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cMak\Desktop\"/>
    </mc:Choice>
  </mc:AlternateContent>
  <bookViews>
    <workbookView xWindow="0" yWindow="0" windowWidth="20490" windowHeight="8745"/>
  </bookViews>
  <sheets>
    <sheet name="EJE 1" sheetId="1" r:id="rId1"/>
    <sheet name="EJE 2" sheetId="2" r:id="rId2"/>
    <sheet name="EJE 3" sheetId="3" r:id="rId3"/>
    <sheet name="EJE 4" sheetId="4" r:id="rId4"/>
    <sheet name="EJE 5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G4" i="1"/>
  <c r="F6" i="2"/>
  <c r="F5" i="2"/>
  <c r="A5" i="1"/>
  <c r="G6" i="1"/>
  <c r="G3" i="1"/>
  <c r="F4" i="2"/>
  <c r="A6" i="1"/>
  <c r="F3" i="2"/>
  <c r="A4" i="1"/>
  <c r="G5" i="1"/>
</calcChain>
</file>

<file path=xl/sharedStrings.xml><?xml version="1.0" encoding="utf-8"?>
<sst xmlns="http://schemas.openxmlformats.org/spreadsheetml/2006/main" count="2466" uniqueCount="843">
  <si>
    <t xml:space="preserve">LOCALIDAD </t>
  </si>
  <si>
    <t xml:space="preserve">TEMA </t>
  </si>
  <si>
    <t xml:space="preserve">PROBLEMA </t>
  </si>
  <si>
    <t xml:space="preserve">OBJETIVO </t>
  </si>
  <si>
    <t xml:space="preserve">ESTRATEGIA </t>
  </si>
  <si>
    <t xml:space="preserve">LÍNEA DE ACCIÓN </t>
  </si>
  <si>
    <t xml:space="preserve">PROYECTO </t>
  </si>
  <si>
    <t xml:space="preserve">LATITUD </t>
  </si>
  <si>
    <t xml:space="preserve">LONGITUD </t>
  </si>
  <si>
    <t xml:space="preserve">ACTORES INVOLUCRADOS </t>
  </si>
  <si>
    <t xml:space="preserve">PERIODO DE EJECUCIÓN </t>
  </si>
  <si>
    <t xml:space="preserve">COSTO </t>
  </si>
  <si>
    <t>FUENTE DE FINANCIAMIENTO</t>
  </si>
  <si>
    <t xml:space="preserve">META </t>
  </si>
  <si>
    <t xml:space="preserve">BENEFICIARIOS </t>
  </si>
  <si>
    <t xml:space="preserve">INDICADOR </t>
  </si>
  <si>
    <t xml:space="preserve">MÉTODO DE CALCULO </t>
  </si>
  <si>
    <t>SALUD</t>
  </si>
  <si>
    <t xml:space="preserve">LA UNIDAD MEDICA DE LA COMUNIDAD DE SAN ISIDRO ARENAL NO CUENTA CON EQUIPOS NECESARIOS PARA BRINDAR A LOS HABITANTES UNA ATENCION MEDICA ADECUADA. </t>
  </si>
  <si>
    <t xml:space="preserve">SALUD </t>
  </si>
  <si>
    <t xml:space="preserve">FALTA DE INFRAESTRUCTURA EN EL SECTOR SALUD
</t>
  </si>
  <si>
    <t>17.552040000000</t>
  </si>
  <si>
    <t>-95.809610000000</t>
  </si>
  <si>
    <t>17.525140000000</t>
  </si>
  <si>
    <t>-95.805312000000</t>
  </si>
  <si>
    <t>1 PZA</t>
  </si>
  <si>
    <t>64 M2</t>
  </si>
  <si>
    <t>FONDO DE INFRAESTRUCTURA SOCIAL MUNICIPAL</t>
  </si>
  <si>
    <t>OTRAS FUENTES DE FINANCIAMIENTO</t>
  </si>
  <si>
    <t xml:space="preserve">EL ESPACIO DESTINADOS A LA REALIZACIÓN DEL DEPORTE Y CULTURA SE ECUETRA EN MALAS CONDICIONES
</t>
  </si>
  <si>
    <t xml:space="preserve">FALTA DE ESPACIOS DESTINADOS A LA REALIZACIÓN DEL DEPORTE Y CULTURA 
</t>
  </si>
  <si>
    <t>900 M2</t>
  </si>
  <si>
    <t>17.592257000000</t>
  </si>
  <si>
    <t>-95.866297000000</t>
  </si>
  <si>
    <t>3 PZA</t>
  </si>
  <si>
    <t>17.525168000000</t>
  </si>
  <si>
    <t>-95.805874000000</t>
  </si>
  <si>
    <t xml:space="preserve">DEPORTE </t>
  </si>
  <si>
    <t>INSTITUCIONAL</t>
  </si>
  <si>
    <t>FALTA DE PERSONAL CAPACITADO PARA REALIZAR PROYECTOS ARQUITECTÓNICOS ASÍ COMO LA  VERIFICACIÓN Y SUPERVISIÓN DE LAS OBRAS REALIZADAS CON LOS DIFERENTES FONDOS</t>
  </si>
  <si>
    <t xml:space="preserve">1 SERVICIO </t>
  </si>
  <si>
    <t>17.470587000000</t>
  </si>
  <si>
    <t>-95.880166000000</t>
  </si>
  <si>
    <t>NO SE TIENE INFORMACIÓN SUFICIENTE Y ACTUALIZADA DEL MUNICIPIO</t>
  </si>
  <si>
    <t>FALTA DE INFRAESTRUCTURA PARA LA REALIZACIÓN DE INTERCAMBIO DE COMERCIO</t>
  </si>
  <si>
    <t>170 M2</t>
  </si>
  <si>
    <t>17.519434000000</t>
  </si>
  <si>
    <t>-95.866940000000</t>
  </si>
  <si>
    <t>INFRAESTRUCTURA SOSTENIBLE</t>
  </si>
  <si>
    <t xml:space="preserve">LA COMUNIDAD DE ARROYO BLANCO NO CUENTA CON INSTALACIONES PARA PROPORCIONAR TECHO , ALIMENTACION , ABRIGO ,SEGURIDAD Y ORIENTACION A VICTIMAS DE EMERGENCIA, DESASTRE O ACTOS DE VIOLENCIA.   </t>
  </si>
  <si>
    <t>144 M2</t>
  </si>
  <si>
    <t>17.539662000000</t>
  </si>
  <si>
    <t>-95.862904000000</t>
  </si>
  <si>
    <t>ALGUNAS VIVIENDAS NO CUENTAN CON ELECTRIFICACIÓN</t>
  </si>
  <si>
    <t xml:space="preserve">1 KM </t>
  </si>
  <si>
    <t>17.539760000000</t>
  </si>
  <si>
    <t>-95.861850000000</t>
  </si>
  <si>
    <t xml:space="preserve">FALTA DE INVERSION PARA UN CAMINO ADECUADO AL  TRANSITO SEGURO Y RAPIDO, QUE REDUSCA TIEMPO PARA LLEGAR A HOSPITALES Y LUGARES DE COMERCIO.
</t>
  </si>
  <si>
    <t>1200 M2</t>
  </si>
  <si>
    <t>17.573134000000</t>
  </si>
  <si>
    <t>-95.850144000000</t>
  </si>
  <si>
    <t>5000 M2</t>
  </si>
  <si>
    <t>17.520339000000</t>
  </si>
  <si>
    <t>-95.767775000000</t>
  </si>
  <si>
    <t xml:space="preserve">ALGUNAS VIVIENDAS NO CUENTAN CON ELECTRIFICACIÓN
</t>
  </si>
  <si>
    <t>4 KM</t>
  </si>
  <si>
    <t>17.517905000000</t>
  </si>
  <si>
    <t>-95.759145000000</t>
  </si>
  <si>
    <t xml:space="preserve">LA LOCALIDAD NO CUENTA CON UNA RED DE ALCANTARILLADO PARA EVACUAR LAS AGUAS PLUVIALES Y AGUAS RESIDUALES. 
</t>
  </si>
  <si>
    <t>100 ML</t>
  </si>
  <si>
    <t>17.519723000000</t>
  </si>
  <si>
    <t>-95.764059000000</t>
  </si>
  <si>
    <t>17.517766000000</t>
  </si>
  <si>
    <t>-95.762272000000</t>
  </si>
  <si>
    <t>4250 M2</t>
  </si>
  <si>
    <t>17.600030000000</t>
  </si>
  <si>
    <t>-95.860406000000</t>
  </si>
  <si>
    <t>NO EXISTE UN ESPACIO ADECUADO PARA LA REALIZACION DE ACTIVIDADES DEPORTVAS Y /O CULTURALES</t>
  </si>
  <si>
    <t>480 M2</t>
  </si>
  <si>
    <t>17.596849000000</t>
  </si>
  <si>
    <t>-95.821223000000</t>
  </si>
  <si>
    <t xml:space="preserve"> FALTA DE ESPACIOS DESTINADOS A LA REALIZACIÓN DEL DEPORTE Y CULTURA </t>
  </si>
  <si>
    <t>780 M2</t>
  </si>
  <si>
    <t>17.544073000000</t>
  </si>
  <si>
    <t>-95.639927000000</t>
  </si>
  <si>
    <t>FALTA DE INVERSION PARA UN CAMINO ADECUADO AL  TRANSITO SEGURO Y RAPIDO, QUE REDUSCA TIEMPO PARA LLEGAR A HOSPITALES Y LUGARES DE COMERCIO.</t>
  </si>
  <si>
    <t>17.543100500000</t>
  </si>
  <si>
    <t>-95.638860000000</t>
  </si>
  <si>
    <t>LAS FUERTES LLUVIAS EN LA REGIÓN HAN PROVOCADO DESLAVES EN EL MUNICIPIO</t>
  </si>
  <si>
    <t>17.546032000000</t>
  </si>
  <si>
    <t>-95.642922000000</t>
  </si>
  <si>
    <t>320 M2</t>
  </si>
  <si>
    <t>17.468868000000</t>
  </si>
  <si>
    <t>-95.825279000000</t>
  </si>
  <si>
    <t>200 M2</t>
  </si>
  <si>
    <t>17.667701000000</t>
  </si>
  <si>
    <t>-95.881426000000</t>
  </si>
  <si>
    <t>NO EXISTEN ESPACIOS DIGNOS PARA LA RECREACIÓN DE LOS NIÑOSY JOVENES DE LA LOCALIDAD</t>
  </si>
  <si>
    <t>1.90 HA</t>
  </si>
  <si>
    <t>17.580679200000</t>
  </si>
  <si>
    <t>-95.769525700000</t>
  </si>
  <si>
    <t xml:space="preserve">LA COMUNIDAD DE SAN LORENZO NO CUENTA CON UN LUGAR ADECUADO PARA OFERTAR PROGRAMAS SOCIALES DEL GOBIERNO FEDERAL. </t>
  </si>
  <si>
    <t>168 M2</t>
  </si>
  <si>
    <t>17.583996000000</t>
  </si>
  <si>
    <t>-95.776677000000</t>
  </si>
  <si>
    <t>910 M2</t>
  </si>
  <si>
    <t>17.481981000000</t>
  </si>
  <si>
    <t>-95.801673000000</t>
  </si>
  <si>
    <t>332 M2</t>
  </si>
  <si>
    <t>17.569466000000</t>
  </si>
  <si>
    <t>-95.802744000000</t>
  </si>
  <si>
    <t xml:space="preserve">INSEGURIDAD AL TRANSITAR A OSCURAS LAS CALLES DE LA LOCALIDAD
</t>
  </si>
  <si>
    <t>34 PZA</t>
  </si>
  <si>
    <t>17.449820000000</t>
  </si>
  <si>
    <t>-95.773334000000</t>
  </si>
  <si>
    <t>15 PZA</t>
  </si>
  <si>
    <t>17.524910000000</t>
  </si>
  <si>
    <t>-95.807957000000</t>
  </si>
  <si>
    <t>2100 M2</t>
  </si>
  <si>
    <t>17.458666000000</t>
  </si>
  <si>
    <t>-95.842803000000</t>
  </si>
  <si>
    <t>PELIGRO DE DERRUMBE EN EL PREDIO QUE OCUPA LA CANCHA PÚBLICA</t>
  </si>
  <si>
    <t xml:space="preserve">45 ML </t>
  </si>
  <si>
    <t>17.487223000000</t>
  </si>
  <si>
    <t>-95.672779000000</t>
  </si>
  <si>
    <t>17.487230000000</t>
  </si>
  <si>
    <t>-95.673090000000</t>
  </si>
  <si>
    <t xml:space="preserve">24  VIVIENDAS EN LA COMUNIDAD DE SAN JOSE ARROYO COPETE NO CUENTAN CON ENERGIA ELECTRICA POR LO QUE LAS FAMILIAS QUE LAS HABITAN MO TIENEN UNA VIDA DIGNA. </t>
  </si>
  <si>
    <t>1 KM</t>
  </si>
  <si>
    <t>17.392839000000</t>
  </si>
  <si>
    <t>-95.785817000000</t>
  </si>
  <si>
    <t xml:space="preserve">LA COMUNIDAD DE SAN JOSE ARROYO COPETE NO CUENTA CON UN LUGAR ADECUADO PARA OFERTAR PROGRAMAS SOCIALES DEL GOBIERNO FEDERAL. </t>
  </si>
  <si>
    <t>95.784553000000</t>
  </si>
  <si>
    <t>-0.000000000000</t>
  </si>
  <si>
    <t xml:space="preserve">1.50 KM </t>
  </si>
  <si>
    <t>17.586791000000</t>
  </si>
  <si>
    <t>-95.814689000000</t>
  </si>
  <si>
    <t>VIVIENDAS EN LA COMUNIDAD DE SANTA CECILIA DE MADERO NO CUENTAN CON ENERGÍA ELÉCTRICA POR LO QUE LAS FAMILIAS QUE LAS HABITAN NO TIENEN UNA VIDA DIGNA</t>
  </si>
  <si>
    <t>300.00 ML</t>
  </si>
  <si>
    <t>17.471679900000</t>
  </si>
  <si>
    <t>-95.809663000000</t>
  </si>
  <si>
    <t xml:space="preserve">3.5 KM </t>
  </si>
  <si>
    <t>17.545824200000</t>
  </si>
  <si>
    <t>-95.642137300000</t>
  </si>
  <si>
    <t>17.667464000000</t>
  </si>
  <si>
    <t>-95.881717000000</t>
  </si>
  <si>
    <t xml:space="preserve">INSEGURIDAD AL TRANSITAR A OSCURAS LAS CALLES DE LA LOCALIDAD DE SAN JOSE RIO MANZO. </t>
  </si>
  <si>
    <t>30 PZA</t>
  </si>
  <si>
    <t>17.669200000000</t>
  </si>
  <si>
    <t>-95.878900000000</t>
  </si>
  <si>
    <t>17.536135000000</t>
  </si>
  <si>
    <t>-95.838160000000</t>
  </si>
  <si>
    <t xml:space="preserve">LA LOCALIDAD NO CUENTA CON UN AREA DE RECREACIÓN DIGNA
</t>
  </si>
  <si>
    <t>17.534125000000</t>
  </si>
  <si>
    <t>-95.838339000000</t>
  </si>
  <si>
    <t>3 KM</t>
  </si>
  <si>
    <t>17.416545000000</t>
  </si>
  <si>
    <t>-95.815921000000</t>
  </si>
  <si>
    <t>17.451316000000</t>
  </si>
  <si>
    <t>-95.769843000000</t>
  </si>
  <si>
    <t>2 KM</t>
  </si>
  <si>
    <t>17.633264000000</t>
  </si>
  <si>
    <t>-95.816342000000</t>
  </si>
  <si>
    <t>1 OBRA</t>
  </si>
  <si>
    <t>17.469782000000</t>
  </si>
  <si>
    <t>-95.880109000000</t>
  </si>
  <si>
    <t>LA LOCALIDAD NO CUENTA CON UN AREA DE RECREACIÓN DIGNA</t>
  </si>
  <si>
    <t>850 M2</t>
  </si>
  <si>
    <t>17.468780000000</t>
  </si>
  <si>
    <t>-95.825000000000</t>
  </si>
  <si>
    <t xml:space="preserve">600 ML </t>
  </si>
  <si>
    <t>17.532286000000</t>
  </si>
  <si>
    <t>-95.804753000000</t>
  </si>
  <si>
    <t>INSEGURIDAD AL TRANSITAR A OSCURAS LAS CALLES DE LA LOCALIDAD DE SAN ISIDRO ARENAL</t>
  </si>
  <si>
    <t>25 PZA</t>
  </si>
  <si>
    <t>17.556530000000</t>
  </si>
  <si>
    <t>-95.812130000000</t>
  </si>
  <si>
    <t>17.523275000000</t>
  </si>
  <si>
    <t>-95.765861000000</t>
  </si>
  <si>
    <t>17.552880000000</t>
  </si>
  <si>
    <t>-95.809160000000</t>
  </si>
  <si>
    <t>FALTA DE ESPACIOS PARA MOSTRAR LA DIVERSIDAD CULTURAL Y TURÍSTICA DE LA LOCALIDAD</t>
  </si>
  <si>
    <t>200 ML</t>
  </si>
  <si>
    <t xml:space="preserve">TEQUIO </t>
  </si>
  <si>
    <t>17.666272000000</t>
  </si>
  <si>
    <t>-95.881503000000</t>
  </si>
  <si>
    <t xml:space="preserve">PELIGRO DE DERRUMBE EN EL PREDIO QUE OCUPA LA AGENCIA DE POLICIA
</t>
  </si>
  <si>
    <t>30 M</t>
  </si>
  <si>
    <t>17.533515000000</t>
  </si>
  <si>
    <t>-95.837723000000</t>
  </si>
  <si>
    <t xml:space="preserve">LOS ARROYOS DE LA COMUNIDAD DE CERRO COQUITO SE ESTAN SECANDO A CAUSA DE LA BASURA . 
</t>
  </si>
  <si>
    <t xml:space="preserve">CAMINOS , CALLES Y CARRETERAS </t>
  </si>
  <si>
    <t>6000 M2</t>
  </si>
  <si>
    <t>17.540173800000</t>
  </si>
  <si>
    <t>-95.861578900000</t>
  </si>
  <si>
    <t>NO HAY INTERVENCION EN EL MANTENIMIENTO DE CAMINOS EXISTENTES</t>
  </si>
  <si>
    <t xml:space="preserve">6 KM </t>
  </si>
  <si>
    <t>17.537797000000</t>
  </si>
  <si>
    <t>-95.858848000000</t>
  </si>
  <si>
    <t xml:space="preserve">NO HAY INTERVENCION EN EL MANTENIMIENTO DE CAMINOS EXISTENTES
</t>
  </si>
  <si>
    <t>5 KM</t>
  </si>
  <si>
    <t>17.573835000000</t>
  </si>
  <si>
    <t>-95.852579000000</t>
  </si>
  <si>
    <t>2000 M2</t>
  </si>
  <si>
    <t>17.472696000000</t>
  </si>
  <si>
    <t>-95.921523000000</t>
  </si>
  <si>
    <t>12 KM</t>
  </si>
  <si>
    <t>17.474269000000</t>
  </si>
  <si>
    <t>-95.903930000000</t>
  </si>
  <si>
    <t>13 KM</t>
  </si>
  <si>
    <t>17.591861000000</t>
  </si>
  <si>
    <t>-95.828461000000</t>
  </si>
  <si>
    <t xml:space="preserve">NO SE CUENTA CON UN CAMINO ADECUADO PARA INGRESAR A LA LOCALIDAD
</t>
  </si>
  <si>
    <t xml:space="preserve">7.70 KM </t>
  </si>
  <si>
    <t>17.611348000000</t>
  </si>
  <si>
    <t>-95.856230000000</t>
  </si>
  <si>
    <t>17.585456000000</t>
  </si>
  <si>
    <t>-95.870671000000</t>
  </si>
  <si>
    <t>17.716645000000</t>
  </si>
  <si>
    <t>-95.814517000000</t>
  </si>
  <si>
    <t>EN EPOCA DE LLUVIAS SE DIFICULTA EL ACCESO A LA POBLACION DEBIDO AL NIVEL DEL RIO</t>
  </si>
  <si>
    <t>17.445236000000</t>
  </si>
  <si>
    <t>-95.869909000000</t>
  </si>
  <si>
    <t>17.456959000000</t>
  </si>
  <si>
    <t>-95.879631000000</t>
  </si>
  <si>
    <t>EN TIEMPO DE LLUVIA LA VIALIDAD NO ES ADECUADA PARA EL TRANSITO DE VEHICULOS</t>
  </si>
  <si>
    <t>17.469258000000</t>
  </si>
  <si>
    <t>-95.824788000000</t>
  </si>
  <si>
    <t>17.667231000000</t>
  </si>
  <si>
    <t>-95.879271000000</t>
  </si>
  <si>
    <t>8540 M2</t>
  </si>
  <si>
    <t>17.581935000000</t>
  </si>
  <si>
    <t>-95.774547000000</t>
  </si>
  <si>
    <t>17.586067000000</t>
  </si>
  <si>
    <t>-95.779697000000</t>
  </si>
  <si>
    <t xml:space="preserve">62 FAMILIAS POR SUS BAJAS CONDICIONES ECONOMICAS VIVEN EN HACINAMIENTO POR LO QUE SU VIVIENDA NO OFRECE CONDICIONES PARA UNA VIDA DIGNA. </t>
  </si>
  <si>
    <t>17.535849000000</t>
  </si>
  <si>
    <t>-95.838026000000</t>
  </si>
  <si>
    <t>3500 M2</t>
  </si>
  <si>
    <t>17.481747000000</t>
  </si>
  <si>
    <t>-95.800980000000</t>
  </si>
  <si>
    <t>1,600 M2</t>
  </si>
  <si>
    <t>17.414836000000</t>
  </si>
  <si>
    <t>-95.819117000000</t>
  </si>
  <si>
    <t xml:space="preserve">LOS CAMINOS COSECHEROS SE ENCUENTRAN EN MALAS CONDICIONES , DETERIORANDOSE EN MAYOR MEDIDA DURANTE EL PERIODO DE LLUVIA 
</t>
  </si>
  <si>
    <t>10 KM</t>
  </si>
  <si>
    <t>17.426035000000</t>
  </si>
  <si>
    <t>-95.813101000000</t>
  </si>
  <si>
    <t>2400 M2</t>
  </si>
  <si>
    <t>17.452964000000</t>
  </si>
  <si>
    <t>-95.769273000000</t>
  </si>
  <si>
    <t>17.525659000000</t>
  </si>
  <si>
    <t>-95.805550000000</t>
  </si>
  <si>
    <t xml:space="preserve">NO SE CUENTAN CON VIALIDADES ADECUADAS PARA EL ACCESO A LA RECOLECCION DE COSECHAS
</t>
  </si>
  <si>
    <t>95.793835000000</t>
  </si>
  <si>
    <t xml:space="preserve">5 KM </t>
  </si>
  <si>
    <t>17.512440000000</t>
  </si>
  <si>
    <t>-95.815848000000</t>
  </si>
  <si>
    <t xml:space="preserve">EN TIEMPO DE LLUVIA LA VIALIDAD NO ES ADECUADA PARA EL TRANSITO DE VEHICULOS
</t>
  </si>
  <si>
    <t>17.506235000000</t>
  </si>
  <si>
    <t>-95.799709000000</t>
  </si>
  <si>
    <t>1.50 KM</t>
  </si>
  <si>
    <t>17.458927000000</t>
  </si>
  <si>
    <t>-95.842294000000</t>
  </si>
  <si>
    <t xml:space="preserve">4 KM </t>
  </si>
  <si>
    <t>17.462376000000</t>
  </si>
  <si>
    <t>-95.842456000000</t>
  </si>
  <si>
    <t>5.50 KM</t>
  </si>
  <si>
    <t>17.638939000000</t>
  </si>
  <si>
    <t>-95.818811000000</t>
  </si>
  <si>
    <t>17.636465000000</t>
  </si>
  <si>
    <t>-95.814615000000</t>
  </si>
  <si>
    <t>17.638252000000</t>
  </si>
  <si>
    <t>-95.815194000000</t>
  </si>
  <si>
    <t>17.512740000000</t>
  </si>
  <si>
    <t>-95.858323000000</t>
  </si>
  <si>
    <t>1500 M2</t>
  </si>
  <si>
    <t>17.506977000000</t>
  </si>
  <si>
    <t>-95.853511000000</t>
  </si>
  <si>
    <t xml:space="preserve">NO SE CUENTA CON UN CAMINO ADECUADO PARA INGRESAR A LA TELESECUNDARIA
</t>
  </si>
  <si>
    <t>17.509063000000</t>
  </si>
  <si>
    <t>-95.851811000000</t>
  </si>
  <si>
    <t>10.50KM</t>
  </si>
  <si>
    <t>17.507355000000</t>
  </si>
  <si>
    <t>-95.633225000000</t>
  </si>
  <si>
    <t>1.5 KM</t>
  </si>
  <si>
    <t>17.602224000000</t>
  </si>
  <si>
    <t>-95.837231000000</t>
  </si>
  <si>
    <t>17.518593000000</t>
  </si>
  <si>
    <t>-95.869700000000</t>
  </si>
  <si>
    <t>FALTA DE INTERCONEXIÓN ENTRE LOCALIDADES Y COLONIAS PARA UN MEJOR DESARROLLO Y CRECIMIENTO DE LA POBLACIÓN</t>
  </si>
  <si>
    <t>17.544140000000</t>
  </si>
  <si>
    <t>-95.720955000000</t>
  </si>
  <si>
    <t>17.546133000000</t>
  </si>
  <si>
    <t>-95.720215000000</t>
  </si>
  <si>
    <t>22 KM</t>
  </si>
  <si>
    <t>17.395058000000</t>
  </si>
  <si>
    <t>-95.784247000000</t>
  </si>
  <si>
    <t xml:space="preserve">6.50 KM </t>
  </si>
  <si>
    <t>17.536388000000</t>
  </si>
  <si>
    <t>-95.615989000000</t>
  </si>
  <si>
    <t>11.00 KM</t>
  </si>
  <si>
    <t>17.528175000000</t>
  </si>
  <si>
    <t>-95.620832000000</t>
  </si>
  <si>
    <t>17.467212000000</t>
  </si>
  <si>
    <t>-95.878929000000</t>
  </si>
  <si>
    <t>1000 M2</t>
  </si>
  <si>
    <t>17.531927000000</t>
  </si>
  <si>
    <t>-95.805313000000</t>
  </si>
  <si>
    <t>CAMINOS INTRANSITABLES Y DE DIFÍCIL ACCESO PARA CAMINAR PROVOCANDO ACCIDENTES EN PERSONAS DE TERCERA EDAD Y NIÑOS Y ELEVANDO LOS COSTOS DE LOS ARTICULOS DE PRIMERA NECESIDAD</t>
  </si>
  <si>
    <t>17.531925000000</t>
  </si>
  <si>
    <t>-95.805713000000</t>
  </si>
  <si>
    <t>17.559160000000</t>
  </si>
  <si>
    <t>-95.810420000000</t>
  </si>
  <si>
    <t xml:space="preserve">2.50 KM </t>
  </si>
  <si>
    <t>17.470466000000</t>
  </si>
  <si>
    <t>-95.816780000000</t>
  </si>
  <si>
    <t xml:space="preserve">9 KM </t>
  </si>
  <si>
    <t>17.543948000000</t>
  </si>
  <si>
    <t>-95.633462000000</t>
  </si>
  <si>
    <t>500 ML</t>
  </si>
  <si>
    <t>17.473464000000</t>
  </si>
  <si>
    <t>-95.881754000000</t>
  </si>
  <si>
    <t xml:space="preserve">LA LOCALIDAD NO CUENTA CON UNA RED DE ALCANTARILLADO PARA EVACUAR LAS AGUAS PLUVIALES Y AGUAS RESIDUALES. </t>
  </si>
  <si>
    <t>20 ML</t>
  </si>
  <si>
    <t>17.469209000000</t>
  </si>
  <si>
    <t>-95.880268000000</t>
  </si>
  <si>
    <t>17.534665000000</t>
  </si>
  <si>
    <t>-95.897133000000</t>
  </si>
  <si>
    <t>17.593019000000</t>
  </si>
  <si>
    <t>-95.812418000000</t>
  </si>
  <si>
    <t>2940 M2</t>
  </si>
  <si>
    <t>17.472419300000</t>
  </si>
  <si>
    <t>-95.807333600000</t>
  </si>
  <si>
    <t>3.00 KM</t>
  </si>
  <si>
    <t>17.474502000000</t>
  </si>
  <si>
    <t>-95.802802000000</t>
  </si>
  <si>
    <t>8.00 KM</t>
  </si>
  <si>
    <t>17.469541700000</t>
  </si>
  <si>
    <t>-95.826937500000</t>
  </si>
  <si>
    <t>NO SE CUENTA CON UN CAMINO ADECUADO PARA INGRESAR A LA TELESECUNDARIA</t>
  </si>
  <si>
    <t>9 KM</t>
  </si>
  <si>
    <t>17.502062000000</t>
  </si>
  <si>
    <t>-95.810549000000</t>
  </si>
  <si>
    <t>8 KM</t>
  </si>
  <si>
    <t>17.685600000000</t>
  </si>
  <si>
    <t>-95.875900000000</t>
  </si>
  <si>
    <t>4500 M2</t>
  </si>
  <si>
    <t>17.534163000000</t>
  </si>
  <si>
    <t>-95.837874000000</t>
  </si>
  <si>
    <t>17.528741000000</t>
  </si>
  <si>
    <t>-95.807860000000</t>
  </si>
  <si>
    <t>17.468630000000</t>
  </si>
  <si>
    <t>-95.824140000000</t>
  </si>
  <si>
    <t>17.570840000000</t>
  </si>
  <si>
    <t>-95.810450000000</t>
  </si>
  <si>
    <t xml:space="preserve">.80 KM </t>
  </si>
  <si>
    <t>17.538023000000</t>
  </si>
  <si>
    <t>-95.888633000000</t>
  </si>
  <si>
    <t>600 M2</t>
  </si>
  <si>
    <t xml:space="preserve"> TEQUIO </t>
  </si>
  <si>
    <t>17.666566000000</t>
  </si>
  <si>
    <t>-95.880242000000</t>
  </si>
  <si>
    <t xml:space="preserve">FALTA DE ESPACIOS PARA LOS PEATONES EN LAS CALLES DE LA LOCALIDAD
</t>
  </si>
  <si>
    <t>1800 ML</t>
  </si>
  <si>
    <t>VIVIENDA</t>
  </si>
  <si>
    <t>VIVIENDAS HABITADAS NO CUBREN LAS CONDICIONES PARA OFRECER  UNA VIDA DIGNA A SUS HABITANTES AL TENER PISOS DE TIERRA</t>
  </si>
  <si>
    <t>120 PZA</t>
  </si>
  <si>
    <t>17.059187000000</t>
  </si>
  <si>
    <t>-95.872004000000</t>
  </si>
  <si>
    <t xml:space="preserve">VIVIENDA </t>
  </si>
  <si>
    <t xml:space="preserve">VIVIENDAS HABITADAS NO CUBREN LAS CONDICIONES PARA OFRECER UNA VIDA DIGNA A SUS HABITANTES AL TENER TECHOS DE CARTON. 
</t>
  </si>
  <si>
    <t xml:space="preserve">58 ACCIONES </t>
  </si>
  <si>
    <t>17.470903000000</t>
  </si>
  <si>
    <t>-95.924339000000</t>
  </si>
  <si>
    <t xml:space="preserve">VIVIENDAS HABITADAS NO CUBREN LAS CONDICIONES PARA OFRECER UNA VIDA DIGNA A SUS HABITANTES AL TENER TECHOS DE CARTON. </t>
  </si>
  <si>
    <t>10 PZA</t>
  </si>
  <si>
    <t>17.446143000000</t>
  </si>
  <si>
    <t>-95.871258000000</t>
  </si>
  <si>
    <t>1,200 M2</t>
  </si>
  <si>
    <t>17.470426000000</t>
  </si>
  <si>
    <t>-95.822746000000</t>
  </si>
  <si>
    <t>62 PZA</t>
  </si>
  <si>
    <t>17.508760000000</t>
  </si>
  <si>
    <t>-95.849440000000</t>
  </si>
  <si>
    <t xml:space="preserve">34 VIVIENDAS HABITADAS NO CUBREN LAS CONDICIONES PARA OFRECER  UNA VIDA DIGNA A SUS HABITANTES EN LA COMUNIDAD DE ARROYO LUMBRE AL TENER PISOS DE TIERRA Y TECHOS DE CARTON. </t>
  </si>
  <si>
    <t>17.519521000000</t>
  </si>
  <si>
    <t>-95.870814000000</t>
  </si>
  <si>
    <t xml:space="preserve">35 VIVIENDAS HABITADAS NO CUBREN LAS CONDICIONES PARA OFRECER UNA VIDA DIGNA A SUS HABITANTES EN LA COMUNIDAD DE ARROYO LUMBRE AL TENER TECHOS DE CARTON </t>
  </si>
  <si>
    <t>35 PZA</t>
  </si>
  <si>
    <t>17.520360000000</t>
  </si>
  <si>
    <t>-95.869779000000</t>
  </si>
  <si>
    <t xml:space="preserve">VIVIENDAS HABITADAS NO CUBREN LAS CONDICIONES PARA OFRECER  UNA VIDA DIGNA A SUS HABITANTES AL TENER PISOS DE TIERRA
</t>
  </si>
  <si>
    <t>20 PZA</t>
  </si>
  <si>
    <t>17.532628000000</t>
  </si>
  <si>
    <t>-95.620120000000</t>
  </si>
  <si>
    <t xml:space="preserve">32 VIVIENDAS HABITADAS NO CUBREN LAS CONDICIONES PARA OFRECER UNA VIDA DIGNA A SUS HABITANTES EN LA COMUNIDAD DE LA AURORA (RANCHO VIEJO) AL TENER TECHOS DE CARTON 
</t>
  </si>
  <si>
    <t>17.535712000000</t>
  </si>
  <si>
    <t>-95.616742000000</t>
  </si>
  <si>
    <t>FALTA DE ESPACIOS DINGOS PARA VIVIENDA</t>
  </si>
  <si>
    <t>17.533764000000</t>
  </si>
  <si>
    <t>-95.617060000000</t>
  </si>
  <si>
    <t xml:space="preserve">80 VIVIENDAS HABITADAS NO CUBREN LAS CONDICIONES PARA OFRECER UNA VIDA DIGNA A SUS HABITANTES EN LA COMUNIDAD DE ARROYO CONCHA AL TENER TECHOS DE CARTON. 
</t>
  </si>
  <si>
    <t>17.532624000000</t>
  </si>
  <si>
    <t>-95.797024000000</t>
  </si>
  <si>
    <t xml:space="preserve">AGUA Y SANEAMIENTO </t>
  </si>
  <si>
    <t>EL MANANTIAL DEL CUAL SE TOMA AGUA POTABLE ES INSUFICIENTE</t>
  </si>
  <si>
    <t>20 M3</t>
  </si>
  <si>
    <t>17.515137000000</t>
  </si>
  <si>
    <t>-95.760432000000</t>
  </si>
  <si>
    <t>EL EQUIPO DE SUCCIÓN TIENE PROBLEMAS</t>
  </si>
  <si>
    <t>17.600282000000</t>
  </si>
  <si>
    <t>-95.824790000000</t>
  </si>
  <si>
    <t xml:space="preserve"> VARIAS VIVIENDAS  AUN NO CUENTAN CON EL SERVICIO DE AGUA ENTUBADA.  </t>
  </si>
  <si>
    <t>17.447357000000</t>
  </si>
  <si>
    <t>-95.871630000000</t>
  </si>
  <si>
    <t>12 ML</t>
  </si>
  <si>
    <t>17.580599000000</t>
  </si>
  <si>
    <t>-95.777821000000</t>
  </si>
  <si>
    <t xml:space="preserve">62 FAMILIAS POR SUS BAJAS CONDICIONES ECONOMICAS VIVEN EN VIVIENDAS CON FALTA DE SANITARIOS TENIENDO QUE HACER LAS NECESIDADES BASICAS AL AIRE LIBRE. </t>
  </si>
  <si>
    <t xml:space="preserve">EL AGUA QUE SE DISTRIBUYE A LAS VIVIENDAS NO ES DE LA MEJOR CALIDAD Y EN TEMPORADAS DE LLUVIAS NO SE REALIZA EL SUMINISTRO DE AGUA ALAS VIVIENDAS . </t>
  </si>
  <si>
    <t>17.570751300000</t>
  </si>
  <si>
    <t>-95.802765700000</t>
  </si>
  <si>
    <t xml:space="preserve"> VARIAS VIVIENDAS DE LA LOCALIDAD DE BOCA DE PIEDRA AUN NO CUENTAN CON EL SERVICIO DE AGUA ENTUBADA.  
</t>
  </si>
  <si>
    <t xml:space="preserve">450 ML </t>
  </si>
  <si>
    <t>17.570423900000</t>
  </si>
  <si>
    <t>-95.800939800000</t>
  </si>
  <si>
    <t xml:space="preserve"> VARIAS VIVIENDAS  AUN NO CUENTAN CON EL SERVICIO DE AGUA ENTUBADA.  
</t>
  </si>
  <si>
    <t>17.451710000000</t>
  </si>
  <si>
    <t>-95.774161000000</t>
  </si>
  <si>
    <t>17.636760000000</t>
  </si>
  <si>
    <t>-95.811666000000</t>
  </si>
  <si>
    <t xml:space="preserve">LA COMUNIDAD DE NUEVO SAN ANTONIO NO CUENTA CON UNA RED DE ALCANTARILLADO PARA EVACUAR LAS AGUAS PLUVIALES Y AGUAS RESIDUALES. </t>
  </si>
  <si>
    <t>40 ML</t>
  </si>
  <si>
    <t>17.475547000000</t>
  </si>
  <si>
    <t>-95.691642000000</t>
  </si>
  <si>
    <t>17.608727000000</t>
  </si>
  <si>
    <t>-95.847097000000</t>
  </si>
  <si>
    <t xml:space="preserve">EL MANANTIAL DEL CUAL SE TOMA AGUA POTABLE ES INSUFICIENTE
</t>
  </si>
  <si>
    <t>17.608270000000</t>
  </si>
  <si>
    <t>-95.845323000000</t>
  </si>
  <si>
    <t xml:space="preserve">80  VIVIENDAS EN LA LOCALIDAD DE ARROYO CONCHA NO CUENTAN CON SERVICIO DE AGUA ENTUBADA POR LO QUE NO OFRECEN UNA VIDA DIGNA A SUS HABITANTES. </t>
  </si>
  <si>
    <t>-95.797771000000</t>
  </si>
  <si>
    <t>17.591481000000</t>
  </si>
  <si>
    <t>-95.866055000000</t>
  </si>
  <si>
    <t>17.548140000000</t>
  </si>
  <si>
    <t>-95.807840000000</t>
  </si>
  <si>
    <t xml:space="preserve">LA RED DE DISTRIBUCION DEL SISTEMA DE AGUA ENTUBADA SE ENCUENTRA EN MALAS CONDICIONES, POR LO CUAL SE PROPORCIONA UN SERVICIO DEFICIENTE  A LAS VIVIENDAS DE LA LOCALIDAD. 
</t>
  </si>
  <si>
    <t>17.533634000000</t>
  </si>
  <si>
    <t>-95.893680000000</t>
  </si>
  <si>
    <t>17.590100000000</t>
  </si>
  <si>
    <t>-95.821235000000</t>
  </si>
  <si>
    <t>NO SE CUENTA CON AGUA POTABLE EN LA LOCALIDAD</t>
  </si>
  <si>
    <t>17.447976000000</t>
  </si>
  <si>
    <t>-95.872846000000</t>
  </si>
  <si>
    <t xml:space="preserve">1.20 KM </t>
  </si>
  <si>
    <t>17.526723000000</t>
  </si>
  <si>
    <t>-95.803962000000</t>
  </si>
  <si>
    <t xml:space="preserve">LA POBLACION NO CUENTA CON UN SISTEMA DIGNO DE ABASTECIMIENTO DE AGUA 
</t>
  </si>
  <si>
    <t>17.638116000000</t>
  </si>
  <si>
    <t>-95.816029000000</t>
  </si>
  <si>
    <t>17.608873000000</t>
  </si>
  <si>
    <t>-95.846676000000</t>
  </si>
  <si>
    <t xml:space="preserve">EDUCACION </t>
  </si>
  <si>
    <t xml:space="preserve"> INFRAESTRUCTURA EDUCATIVA EN MAL ESTADO</t>
  </si>
  <si>
    <t>349.00 ML</t>
  </si>
  <si>
    <t>17.665796000000</t>
  </si>
  <si>
    <t>-95.876172000000</t>
  </si>
  <si>
    <t xml:space="preserve">NO EXISTE UN ESPACIO ADECUADO PARA LA REALIZACION DE ACTIVIDADES DEPORTVAS Y /O CULTURALES
</t>
  </si>
  <si>
    <t>17.456593000000</t>
  </si>
  <si>
    <t>-95.771520000000</t>
  </si>
  <si>
    <t>FALTA DE INFRAESTRUCTURA EDUCATIVA</t>
  </si>
  <si>
    <t>1PZA</t>
  </si>
  <si>
    <t>17.508645000000</t>
  </si>
  <si>
    <t>-95.850887000000</t>
  </si>
  <si>
    <t xml:space="preserve">FALTA DE INFRAESTRUCTURA EDUCATIVA
</t>
  </si>
  <si>
    <t>17.580510000000</t>
  </si>
  <si>
    <t>-95.774594000000</t>
  </si>
  <si>
    <t>17.460031000000</t>
  </si>
  <si>
    <t>-95.843357000000</t>
  </si>
  <si>
    <t>FALTA DE ESPACIOS PARA LAS NECESIDADES FISIOLOGICAS DE LOS ESTUDIANTES.</t>
  </si>
  <si>
    <t xml:space="preserve"> INFRAESTRUCTURA EDUCATIVA EN MAL ESTADO
</t>
  </si>
  <si>
    <t>17.594100000000</t>
  </si>
  <si>
    <t>-95.862014000000</t>
  </si>
  <si>
    <t>MÉTODO DE CÁLCULO: (NÚMERO OBRAS CON MATENIMIENTO/ NÚMERO DE OBRAS PROYECTADAS) *100</t>
  </si>
  <si>
    <t>NOMBRE DEL INDICADOR: % DE OBRAS CON AMPLIACIÓN</t>
  </si>
  <si>
    <t>MÉTODO DE CÁLCULO: (NÚMERO OBRAS CON AMPLIACIÓN/ NÚMERO DE OBRAS PROYECTADAS) *100</t>
  </si>
  <si>
    <t xml:space="preserve">NOMBRE DEL INDICADOR: % DE OBRAS EN CONSTRUCCIÓN </t>
  </si>
  <si>
    <t>MÉTODO DE CÁLCULO: (NÚMERO OBRAS EN CONSTRUCCIÓN/ NÚMERO DE OBRAS PROYECTADAS) *100</t>
  </si>
  <si>
    <t xml:space="preserve">NOMBRE DEL INDICADOR: % DE OBRAS EN REHABILITACIÓN </t>
  </si>
  <si>
    <t>MÉTODO DE CÁLCULO: (NÚMERO OBRAS EN REHABILITACIÓN / NÚMERO DE OBRAS PROYECTADAS) *100</t>
  </si>
  <si>
    <t>NOMBRE DEL INDICADOR: % DE OBRAS CON MANTENIMIENTO</t>
  </si>
  <si>
    <t>NOMBRE DEL INDICADOR: % DE OBRAS CONSTRUIDAS</t>
  </si>
  <si>
    <t>MÉTODO DE CÁLCULO: (NÚMERO OBRAS CONSTRUIDAS/ NÚMERO DE OBRAS PROYECTADAS) *100</t>
  </si>
  <si>
    <t>NOMBRE DEL INDICADOR: % DE OBRAS REHABILITADAS</t>
  </si>
  <si>
    <t>MÉTODO DE CÁLCULO: (NÚMERO OBRAS REHABILITADAS/ NÚMERO DE OBRAS PROYECTADAS) *100</t>
  </si>
  <si>
    <t xml:space="preserve">NOMBRE DEL INDICADOR: % DE KM AMPLIADOS </t>
  </si>
  <si>
    <t>MÉTODO DE CÁLCULO: (NÚMERO KM AMPLIADOS/ NÚMERO DE KM PROYECTADOS) *100</t>
  </si>
  <si>
    <t>NOMBRE DEL INDICADOR: % DE KM CONSTRUIDOS</t>
  </si>
  <si>
    <t>MÉTODO DE CÁLCULO: (NÚMERO KM CONSTRUIDOS/ NÚMERO DE KM PROYECTADOS) *100</t>
  </si>
  <si>
    <t xml:space="preserve">NOMBRE DEL INDICADOR: % DE KM CON MATENIMIENTO </t>
  </si>
  <si>
    <t>MÉTODO DE CÁLCULO: (NÚMERO KM CON MANTENIMIENTO/ NÚMERO DE KM PROYECTADOS) *100</t>
  </si>
  <si>
    <t>NOMBRE DEL INDICADOR: % DE TEQUIOS REALIZADOS</t>
  </si>
  <si>
    <t>MÉTODO DE CÁLCULO: (NÚMERO TEQUIOS REALIZADOS/ NÚMERO DE TEQUIO PROYECTADOS) *100</t>
  </si>
  <si>
    <t>NOMBRE DEL INDICADOR: % DE KM REHABILITADOS</t>
  </si>
  <si>
    <t>MÉTODO DE CÁLCULO: (NÚMERO KM REHABILITADOS/ NÚMERO DE KM PROYECTADOS) *100</t>
  </si>
  <si>
    <t xml:space="preserve">NOMBRE DEL INDICADOR: % DE M2 CONSTRUIDOS </t>
  </si>
  <si>
    <t>MÉTODO DE CÁLCULO: (NÚMERO M2 CONSTRUIDOS/ NÚMERO DE M2 PROYECTADOS) *100</t>
  </si>
  <si>
    <t>NOMBRE DEL INDICADOR: % DE M2 AMPLIADOS</t>
  </si>
  <si>
    <t>MÉTODO DE CÁLCULO: (NÚMERO M2 AMPLIADOS/ NÚMERO DE M2 PROYECTADOS) *100</t>
  </si>
  <si>
    <t>NOMBRE DEL INDICADOR: % DE M2 REHABILITADOS</t>
  </si>
  <si>
    <t>MÉTODO DE CÁLCULO: (NÚMERO M2 REHABILITADOS/ NÚMERO DE M2 PROYECTADOS) *100</t>
  </si>
  <si>
    <t xml:space="preserve">NOMBRE DEL INDICADOR: % DE M3 CONSTRUIDOS </t>
  </si>
  <si>
    <t>MÉTODO DE CÁLCULO: (NÚMERO M3 CONSTRUIDOS/ NÚMERO DE M3 PROYECTADOS) *100</t>
  </si>
  <si>
    <t xml:space="preserve">NOMBRE DEL INDICADOR: % DE ML CONSTRUIDOS </t>
  </si>
  <si>
    <t>MÉTODO DE CÁLCULO: (NÚMERO ML CONSTRUIDOS/ NÚMERO DE ML PROYECTADOS) *100</t>
  </si>
  <si>
    <t xml:space="preserve">NOMBRE DEL INDICADOR: % DE ML AMPLIADOS </t>
  </si>
  <si>
    <t>MÉTODO DE CÁLCULO: (NÚMERO ML AMPLIADOS/ NÚMERO DE ML PROYECTADOS) *100</t>
  </si>
  <si>
    <t>NOMBRE DEL INDICADOR: % DE ML REHABILITADOS</t>
  </si>
  <si>
    <t>MÉTODO DE CÁLCULO: (NÚMERO ML REHABILITADOS/ NÚMERO DE ML PROYECTADOS) *100</t>
  </si>
  <si>
    <t>NOMBRE DEL INDICADOR: % DE ACCIONES CONSTRUIDOS</t>
  </si>
  <si>
    <t>MÉTODO DE CÁLCULO: (NÚMERO ACCIONES CONSTRUIDOS/ NÚMERO DE ACCIONES PROYECTADOS) *100</t>
  </si>
  <si>
    <t>NOMBRE DEL INDICADOR: % DE PZA CONSTRUIDOS</t>
  </si>
  <si>
    <t>MÉTODO DE CÁLCULO: (NÚMERO PZA CONSTRUIDOS/ NÚMERO DE PZA PROYECTADOS) *100</t>
  </si>
  <si>
    <t>NOMBRE DEL INDICADOR: % DE PZA REHABILITADOS</t>
  </si>
  <si>
    <t>MÉTODO DE CÁLCULO: (NÚMERO PZA REHABILITADOS / NÚMERO DE PZA PROYECTADOS) *100</t>
  </si>
  <si>
    <t>NOMBRE DEL INDICADOR: % DE PZA EQUIPADOS</t>
  </si>
  <si>
    <t>MÉTODO DE CÁLCULO: (NÚMERO PZA EQUIPADOS/ NÚMERO DE PZA PROYECTADOS) *100</t>
  </si>
  <si>
    <t>ARROYO BLANCO</t>
  </si>
  <si>
    <t>ARROYO DE PIEDRA</t>
  </si>
  <si>
    <t>LA ESPERANZA</t>
  </si>
  <si>
    <t>MONTE NEGRO</t>
  </si>
  <si>
    <t>COLONIA MORELOS</t>
  </si>
  <si>
    <t>PASO DEL ÁGUILA</t>
  </si>
  <si>
    <t>SAN JORGE EL PORVENIR</t>
  </si>
  <si>
    <t>SAN JOSÉ RÍO MANZO</t>
  </si>
  <si>
    <t>SAN LORENZO</t>
  </si>
  <si>
    <t>SAN MIGUEL (LA PAZ)</t>
  </si>
  <si>
    <t>BOCA DE PIEDRA</t>
  </si>
  <si>
    <t>SANTIAGO JALAHUI</t>
  </si>
  <si>
    <t>LA SOLEDAD</t>
  </si>
  <si>
    <t>SAN JUAN EVANGELISTA</t>
  </si>
  <si>
    <t>SANTA MARÍA LA NOPALERA</t>
  </si>
  <si>
    <t>SAN JOSÉ ARROYO COPETE</t>
  </si>
  <si>
    <t>PASO DE HIDALGO</t>
  </si>
  <si>
    <t>SANTA CECILIA DE MADERO</t>
  </si>
  <si>
    <t>CERRO COQUITO</t>
  </si>
  <si>
    <t>SAN PEDRO TRES ARROYOS</t>
  </si>
  <si>
    <t>VILLA NUEVA</t>
  </si>
  <si>
    <t>ARROYO LUMBRE</t>
  </si>
  <si>
    <t>SAN JUAN LALANA</t>
  </si>
  <si>
    <t>ARROYO CONCHA</t>
  </si>
  <si>
    <t>SAN ISIDRO ARENAL</t>
  </si>
  <si>
    <t>ASUNCIÓN LACOVA</t>
  </si>
  <si>
    <t>CERRO PROGRESO</t>
  </si>
  <si>
    <t>YOGOPE</t>
  </si>
  <si>
    <t>ARROYO TOMATE</t>
  </si>
  <si>
    <t>ARROYO CACAO (ARROYO LODO)</t>
  </si>
  <si>
    <t>JOSÉ LÓPEZ PORTILLO</t>
  </si>
  <si>
    <t>LA AURORA (RANCHO VIEJO)</t>
  </si>
  <si>
    <t>LA PALMA [RANCHO]</t>
  </si>
  <si>
    <t>IGNACIO ZARAGOZA</t>
  </si>
  <si>
    <t>ARROYO MÉXICO</t>
  </si>
  <si>
    <t>ARROYO PLÁTANO</t>
  </si>
  <si>
    <t>NUEVO SAN ANTONIO</t>
  </si>
  <si>
    <t>LINDA VISTA (LOMA DEL DIABLO)</t>
  </si>
  <si>
    <t>CONSTRUCCIÓN DE CENTRO INTEGRADOR DEL DESARROLLO ORIENTADO A EJECUTAR ACCIONES SOCIALES BÁSICAS DE ATENCIÓN INMEDIATA EN LA LOCALIDAD DE ARROYO BLANCO, MUNICIPIO DE SAN JUAN LALANA</t>
  </si>
  <si>
    <t>AMPLIACIÓN DE LA RED DE ELECTRIFICACIÓN (PIR) EN LA LOCALIDAD DE ARROYO BLANCO, MUNICIPIO DE SAN JUAN LALANA</t>
  </si>
  <si>
    <t>CONSTRUCCIÓN DE PAVIMENTO CON CONCRETO HIDRÁULICO DE LA CALLE IGNACIO ALLENDE EN LA LOCALIDAD DE ARROYO DE PIEDRA, MUNICIPIO DE SAN JUAN LALANA</t>
  </si>
  <si>
    <t>CONSTRUCCIÓN DE PAVIMENTO A BASE DE CONCRETO HIDRÁULICO EN LA CALLE CAMINO AL PANTEÓN EN LA LOCALIDAD DE LA ESPERANZA, MUNICIPIO DE SAN JUAN LALANA</t>
  </si>
  <si>
    <t>CONSTRUCCIÓN DE LA RED DE ELECTRIFICACIÓN (PIR) EN LA LOCALIDAD DE LA ESPERANZA, MUNICIPIO DE SAN JUAN LALANA</t>
  </si>
  <si>
    <t>CONSTRUCCIÓN DE LA RED DE ALCANTARILLADO (PIR) EN DIVERSAS CALLES DE LA LOCALIDAD DE LA ESPERANZA, MUNICIPIO DE SAN JUAN LALANA</t>
  </si>
  <si>
    <t>CONSTRUCCIÓN DE PAVIMENTO A BASE DE CONCRETO HIDRÁULICO EN LAS CALLES MORELOS Y VICENTE GUERRERO EN LA LOCALIDAD DE LA ESPERANZA, MUNICIPIO DE SAN JUAN LALANA</t>
  </si>
  <si>
    <t>CONSTRUCCIÓN DE PAVIMENTO A BASE DE CONCRETO HIDRÁULICO EN EL TRAMO ARROYO MOLINO AL CENTRO DE LA POBLACIÓN DE MONTENEGRO, MUNICIPIO DE SAN JUAN LALANA</t>
  </si>
  <si>
    <t>AMPLIACIÓN DEL TECHADO EN BIENES PUBLICOS Y BIENES PÚBLICOS EN LA LOCALIDAD DE COLONIA MORELOS</t>
  </si>
  <si>
    <t>CONSTRUCCIÓN DE TECHADO EN BIENES PÚBLICOS EN LA LOCALIDAD DE PASO DEL ÁGUILA, MUNICIPIO DE SAN JUAN LALANA.</t>
  </si>
  <si>
    <t>CONSTRUCCIÓN DE PAVIMENTO A BASE DE CONCRETO HIDRÁULICO EN DIFERENTES CALLES DE LA LOCALIDAD DE PASO DEL ÁGUILA EN EL MUNICIPIO DE SAN JUAN LALANA.</t>
  </si>
  <si>
    <t>CONSTRUCCIÓN DE MURO DE CONTENCIÓN EN CALLE LAS MARGARITAS DE LA LOCALIDAD DE PASO DEL ÁGUILA EN EL MUNICIPIO DE SAN JUAN LALANA.</t>
  </si>
  <si>
    <t>AMPLIACIÓN DEL TECHADO EN BIENES PÚBLICOS EN LA LOCALIDAD DE SAN JORGE EL PORVENIR, MUNICIPIO DE SAN JUAN LALANA</t>
  </si>
  <si>
    <t>AMPLIACIÓN DEL TECHADO EN BIENES PÚBLICOS EN LA LOCALIDAD DE SAN JOSE RIO MANZO, MUNICIPIO DE SAN JUAN LALANA</t>
  </si>
  <si>
    <t>CONSTRUCCIÓN DE ESPACIO PÚBLICO MULTIDEPORTIVO EN LA LOCALIDAD DE SAN LORENZO, MUNICIPIO DE SAN JUAN LALANA 2DA ETAPA</t>
  </si>
  <si>
    <t>CONSTRUCCIÓN DE CENTRO INTEGRADOR DEL DESARROLLO ORIENTADO A EJECUTAR ACCIONES SOCIALES BÁSICAS DE ATENCIÓN INMEDIATA EN LA LOCALIDAD DE SAN LORENZO, MUNICIPIO DE SAN JUAN LALANA</t>
  </si>
  <si>
    <t>REHABILITACIÓN DE TECHADO EN BIENES PÚBLICOS, EN LA LOCALIDAD DE SAN MIGUEL (LA PAZ), MUNICIPIO DE SAN JUAN LALANA.</t>
  </si>
  <si>
    <t>AMPLIACION DEL TECHADO EN BIENES PUBLICOS EN LA LOCALIDAD DE BOCA DE PIEDRA</t>
  </si>
  <si>
    <t>REHABILITACION DE ALUMBRADO PUBLICO EN DIVERSAS CALLES DE LA LOCALIDAD DE SANTIAGO JALAHUI, MUNICIPIO DE SAN JUAN LALANA</t>
  </si>
  <si>
    <t>EQUIPAMIENTO DE ALUMBRADO PÚBLICO EN DIVERSAS CALLES DE LA LOCALIDAD DE LA SOLEDAD, MUNICIPIO DE SAN JUAN LALANA</t>
  </si>
  <si>
    <t>CONSTRUCCIÓN DE PAVIMENTO A BASE DE CONCRETO HIDRÁULICO EN LA CALLE PRINCIPAL EN LA LOCALIDAD DE SAN JUAN EVANGELISTA, MUNICIPIO DE SAN JUAN LALANA</t>
  </si>
  <si>
    <t>CONSTRUCCIÓN DE MURO DE CONTENCIÓN EN LA LOCALIDAD DE SANTA MARÍA LA NOPALERA, MUNICIPIO DE SAN JUAN LALANA 2DA. ETAPA.</t>
  </si>
  <si>
    <t>CONSTRUCCIÓN DE ALUMBRADO PUBLICO EN LA LOCALIDAD DE SANTA MARÍA LA NOPALERA, MUNICIPIO DE SAN JUAN LALANA.</t>
  </si>
  <si>
    <t xml:space="preserve">CONSTRUCCIÓN DE ELECTRIFICACIÓN (PIR) EN LA LOCALIDAD DE SAN JOSÉ ARROYO COPETE, MUNICIPIO DE SAN JUAN LALANA.  </t>
  </si>
  <si>
    <t>CONSTRUCCIÓN DE CENTRO INTEGRADOR DEL DESARROLLO ORIENTADO A EJECUTAR ACCIONES SOCIALES BÁSICAS DE ATENCIÓN INMEDIATA EN LA LOCALIDAD DE SAN JOSÉ ARROYO COPETE, EN EL MUNICIPIO DE SAN JUAN LALANA.</t>
  </si>
  <si>
    <t>MANTENIMIENTO DE LA RED DE ELECTRIFICACION (PIR) EN LA LOCALIDAD DE PASO DE HIDALGO, MUNICIPIO DE SAN JUAN LALANA</t>
  </si>
  <si>
    <t xml:space="preserve">AMPLIACIÓN DE LA RED DE ELECTRIFICACIÓN (PIR) EN LA LOCALIDAD DE SANTA CECILIA DE MADERO, MUNICIPIO DE SAN JUAN LALANA. </t>
  </si>
  <si>
    <t>AMPLIACIÓN DE LA ELECTRIFICACIÓN EN DIVERSAS CALLES EN LA LOCALIDAD DE PASO DEL ÁGUILA</t>
  </si>
  <si>
    <t>REHABILITACIÓN DEL TECHADO EN BIENES PÚBLICOS EN LA LOCALIDAD DE SAN JOSÉ RIO MANZO, MUNICIPIO DE SAN JUAN LALANA</t>
  </si>
  <si>
    <t>EQUIPAMIENTO DE ALUMBRADO PÚBLICO  EN LA LOCALIDAD DE SAN JOSÉ RIO MANZO, MUNICIPIO DE SAN JUAN LALANA</t>
  </si>
  <si>
    <t>AMPLIACIÓN DE LA RED DE ELECTRIFICACIÓN (PIR) EN LA LOCALIDAD DE CERRO COQUITO, MUNICIPIO DE SAN JUAN LALANA.</t>
  </si>
  <si>
    <t>CONSTRUCCIÓN DE PARQUE PUBLICO EN LA LOCALIDAD DE CERRO COQUITO, MUNICIPIO DE SAN JUAN LALANA</t>
  </si>
  <si>
    <t>AMPLIACIÓN DE LA RED DE ELECTRIFICACION EN LA LOCALIDAD DE SAN PEDRO TRES ARROYOS</t>
  </si>
  <si>
    <t>AMPLIACIÓN DE LA RED DE ELECTRIFICACIÓN (PIR) EN LA LOCALIDAD DE SANTIAGO JALAHUI, MUNICIPIO DE SAN JUAN LALANA</t>
  </si>
  <si>
    <t xml:space="preserve">AMPLIACIÓN DE LA ELECTRIFICACIÓN (OIR) EN LA LOCALIDAD DE VILLA NUEVA, MUNICIPIO DE SAN JUAN LALANA. </t>
  </si>
  <si>
    <t>AMPLIACIÓN DE LA RED DE ELECTRIFICACIÓN (PIR) EN LA LOCALIDAD DE ARROYO LUMBRE, EN EL MUNICIPIO DE SAN JUAN LALANA.</t>
  </si>
  <si>
    <t>AMPLIACIÓN DE LA ELECTRIFICACIÓN (OIR) 2DA. ETAPA EN EL MUNICIPIO DE SAN JUAN LALANA</t>
  </si>
  <si>
    <t>CONSTRUCCIÓN DE PARQUE PÚBLICO EN LA LOCALIDAD DE SAN JORGE EL PORVENIR, MUNICIPIO DE SAN JUAN LALANA</t>
  </si>
  <si>
    <t>AMPLIACIÓN DE LA RED DE ELECTRIFICACIÓN (PIR) EN LA LOCALIDAD DE ARROYO CONCHA, EN EL MUNICIPIO DE SAN JUAN LALANA.</t>
  </si>
  <si>
    <t>EQUIPAMIENTO DE ALUMBRADO PÚBLICO, EN NUEVA AMPLIACIÓN EN 25 POSTES DE CFE EN LA LOCALIDAD DE SAN ISIDRO ARENAL, MUNICIPIO DE SAN JUAN LALANA.</t>
  </si>
  <si>
    <t>AMPLIACIÓN DE ELECTRIFICACIÓN (PIR) EN LA LOCALIDAD DE LA ESPERANZA, MUNICIPIO DE SAN JUAN LALANA.</t>
  </si>
  <si>
    <t>AMPLIACIÓN DE ELECTRIFICACIÓN (OIR) EN DIVERSAS CALLES, EN LA LOCALIDAD DE SAN ISIDRO ARENAL, MUNICIPIO DE SAN JUAN LALANA.</t>
  </si>
  <si>
    <t>CONSTRUCCIÓN DE MALECÓN PARA EL RIO EN LA LOCALIDAD DE SAN JOSÉ RIO MANZO, MUNICIPIO DE SAN JUAN LALANA</t>
  </si>
  <si>
    <t>CONSTRUCCIÓN DE MURO DE CONTENCIÓN EN LA COCINA COMUNITARIA EN LA LOCALIDAD DE CERRO COQUITO, MUNICIPIO DE SAN JUAN LALANA</t>
  </si>
  <si>
    <t>CUIDADO DE LOS ARROYOS</t>
  </si>
  <si>
    <t>CONSTRUCCIÓN DE PAVIMENTO A BASE DE CONCRETO HIDRÁULICO EN DIVERSAS CALLES EN LA LOCALIDAD DE ARROYO BLANCO, MUNICIPIO DE SAN JUAN LALANA</t>
  </si>
  <si>
    <t>REHABILITACIÓN DEL CAMINO (PIR) DEL TRAMO ARROYO DE PIEDRA-ARROYO BLANCO EN LA LOCALIDAD DE ARROYO BLANCO, MUNICIPIO DE SAN JUAN LALANA</t>
  </si>
  <si>
    <t>REHABILITACIÓN DE CAMINO (PIR) DEL TRAMO MONTE NEGRO-ARROYO DE PIEDRA-ARROYO BLANCO EN LA LOCALIDAD DE ARROYO DE PIEDRA, MUNICIPIO DE SAN JUAN LALANA</t>
  </si>
  <si>
    <t>CONSTRUCCIÓN DE PAVIMENTO CON CONCRETO HIDRÁULICO EN CALLE PRINCIPAL EN LA LOCALIDAD DE ASUNCIÓN LA COVA, MUNICIPIO DE SAN JUAN LALANA.</t>
  </si>
  <si>
    <t>MANTENIMIENTO DEL CAMINO (PIR) DE SAN JUAN LA LANA A ASUNCIÓN LACOVA, EN EL MUNICIPIO DE SAN JUAN LALANA</t>
  </si>
  <si>
    <t>REHABILITACIÓN DEL CAMINO (PIR) DE LA LOCALIDAD DE MONTE NEGRO A VILLA NUEVA, MUNICIPIO DE SAN JUAN LALANA</t>
  </si>
  <si>
    <t>CONSTRUCCIÓN DE CAMINO (PIR) DE LA LOCALIDAD DE MONTE NEGRO A LA LOCALIDAD DE RIO MANZO, EN EL MUNICIPIO DE SAN JUAN LALANA</t>
  </si>
  <si>
    <t>CONSTRUCCIÓN DE CAMINO (PIR) DE LA LOCALIDAD DE MONTE NEGRO AL PARAJE ARROYO CABALLITO, EN EL MUNICIPIO DE SAN JUAN LALANA</t>
  </si>
  <si>
    <t>REHABILITACIÓN DEL CAMINO (PIR) DE LA LOCALIDAD DE COLONIA MORELOS A LA LOCALIDAD DE VILLA NUEVA</t>
  </si>
  <si>
    <t>CONSTRUCCIÓN DE PUENTE (PEATONAL Y VEHICULAR)(PIR) EN CALLE LAS MARGARITAS DE LA LOCALIDAD DE PASO DEL ÁGUILA EN EL MUNICIPIO DE SAN JUAN LALANA.</t>
  </si>
  <si>
    <t>CONSTRUCCIÓN DE PAVIMENTO DE CONCRETO HIDRÁULICO EN LA CALLE PRINCIPAL DE LA LOCALIDAD DE CERRO PROGRESO, MUNICIPIO DE SAN JUAN LALANA</t>
  </si>
  <si>
    <t>REHABILITACIÓN DEL CAMINO (PIR) DE LA LOCALIDAD DE SAN JUAN LALANA A LA LOCALIDAD DE CERRO PROGRESO, MUNICIPIO DE SAN JUAN LALANA.</t>
  </si>
  <si>
    <t>CONSTRUCCIÓN DE PUENTE (PEATONAL Y VEHICULAR) (PIR) EN LA LOCALIDAD DE SAN JORGE EL PORVENIR, MUNICIPIO DE SAN JUAN LALANA</t>
  </si>
  <si>
    <t>CONSTRUCCIÓN DE PAVIMENTO A BASE DE CONCRETO HIDRÁULICO EN DIVERSAS CALLES, EN LA LOCALIDAD DE SAN JOSÉ RIO MANZO, MUNICIPIO DE SAN JUAN LALANA</t>
  </si>
  <si>
    <t>CONSTRUCCIÓN DE PAVIMENTO A BASE DE CONCRETO HIDRÁULICO EN DIVERSAS CALLES EN LA LOCALIDAD DE SAN LORENZO, MUNICIPIO DE SAN JUAN LALANA</t>
  </si>
  <si>
    <t>REHABILITACION DEL CAMINO (PIR) DE LA LOCALIDAD DE SAN LORENZO A LOS LIMITES DE SAN GABRIEL, EN LA LOCALIDAD DE SAN LORENZO, MUNICIPIO DE SAN JUAN LALANA.</t>
  </si>
  <si>
    <t>CONSTRUCCIÓN DE PAVIMENTO A BASE DE CONCRETO HIDRÁULICO DE LA CALLE MIGUEL HIDALGO EN LA LOCALIDAD DE CERRO COQUITO, MUNICIPIO DE SAN JUAN LALANA 1RA ETAPA.</t>
  </si>
  <si>
    <t>CONSTRUCCIÓN DE PAVIMENTO A BASE DE CONCRETO HIDRÁULICO EN LA CALLE DEL ACCESO PRINCIPAL EN LA LOCALIDAD DE SAN MIGUEL (LA PAZ) 2DA. ETAPA, MUNICIPIO DE SAN JUAN LALANA.</t>
  </si>
  <si>
    <t>CONSTRUCCIÓN DE PAVIMENTO A BASE DE CONCRETO HIDRÁULICO EN LA CALLE BENITO JUÁREZ DE LA LOCALIDAD DE SAN PEDRO TRES ARROYOS, MUNICIPIO DE SAN JUAN LALANA.</t>
  </si>
  <si>
    <t>CONSTRUCCIÓN DE CAMINO SACA COSECHAS EN LA LOCALIDAD DE SAN PEDRO TRES ARROYOS, MUNICIPIO DE SAN JUAN LALANA.</t>
  </si>
  <si>
    <t>CONSTRUCCIÓN DE PAVIMENTO A BASE DE CONCRETO HIDRÁULICO EN LA CALLE VICENTE GUERRERO EN LA LOCALIDAD DE SANTIAGO JALAHUI, MUNICIPIO DE SAN JUAN LALANA</t>
  </si>
  <si>
    <t>CONSTRUCCIÓN DE PAVIMENTO A BASE DE CONCRETO HIDRÁULICO EN LA CALLE PRINCIPAL DE LA LOCALIDAD DE LA SOLEDAD, MUNICIPIO DE SAN JUAN LALANA</t>
  </si>
  <si>
    <t>CONSTRUCCIÓN DE CAMINO SACA  COSECHAS HACIA EL PARAJE DENOMINADO ONDURA REMOLINO, EN EL MUNICIPIO DE SAN JUAN LALANA</t>
  </si>
  <si>
    <t>REHABILITACIÓN DEL CAMINO (PIR) PRINCIPAL DE ARROYO CACAO A LA LOCALIDAD DE YOGOPE, PERTENECIENTE AL MUNICIPIO DE SAN JUAN LALANA</t>
  </si>
  <si>
    <t>CONSTRUCCIÓN DE PUENTE VEHICULAR EN PARAJE ARROYO PLANO, PERTENECIENTE A LA LOCALIDAD DE YOGOPE, MUNICIPIO DE SAN JUAN LALANA</t>
  </si>
  <si>
    <t xml:space="preserve">CONSTRUCCIÓN DE CAMINO (PIR) HACIA EL PANTEÓN EN LA LOCALIDAD DE SAN JUAN EVANGELISTA, MUNICIPIO DE SAN JUAN LALANA.   </t>
  </si>
  <si>
    <t>REHABILITACIÓN DEL CAMINO (PIR) DEL TRAMO SAN JORGE EL PORVENIR A SAN JUAN EVANGELISTA, EN LA LOCALIDAD DE SAN , MUNICIPIO DE SAN JUAN LALANA.</t>
  </si>
  <si>
    <t>MANTENIMIENTO DEL CAMINO (PIR) EN EL TRAMO DE VILLA NUEVA A LOS LIMITES CON SANTA ROSA VERACRUZ EN LA LOCALIDAD DE VILLA NUEVA, MUNICIPIO DE SAN JUAN LALANA</t>
  </si>
  <si>
    <t>CONSTRUCCIÓN DE PUENTE (PEATONAL Y VEHICULAR) (PIR) EN LA CALLE 5 DE MAYO EN LA LOCALIDAD DE VILLA NUEVA, MUNICIPIO DE SAN JUAN LALANA.</t>
  </si>
  <si>
    <t>CONSTRUCCIÓN DE PUENTE (PEATONAL Y VEHICULAR) (PIR) EN LA CALLE CONSTITUCIÓN EN LA LOCALIDAD DE VILLA NUEVA, MUNICIPIO DE SAN JUAN LALANA.</t>
  </si>
  <si>
    <t>CONSTRUCCIÓN DE PUENTE VEHICULAR (PIR) EN LA LOCALIDAD DE ARROYO TOMATE, MUNICIPIO DE SAN JUAN LALANA.</t>
  </si>
  <si>
    <t>CONSTRUCCIÓN DE PAVIMENTO A BASE DE CONCRETO HIDRÁULICO SOBRE LA CALLE PRINCIPAL DE LA LOCALIDAD DE ARROYO TOMATE.</t>
  </si>
  <si>
    <t>CONSTRUCCIÓN DEL CAMINO QUE CONDUCE A LA ESCUELA TELESECUNDARIA, EN LA LOCALIDAD DE ARROYO TOMATE</t>
  </si>
  <si>
    <t>MANTENIMIENTO DEL CAMINO (PIR) DEL ENTRONQUE PASO DEL ÁGUILA A LA LOCALIDAD DE NOPALERA, MUNICIPIO DE SAN JUAN LALANA</t>
  </si>
  <si>
    <t xml:space="preserve">CONSTRUCCIÓN DE PAVIMENTO A BASE DE CONCRETO HIDRÁULICO DEL ENTRONQUE DE MONTENEGRO HACIA ARROYO CACAO EN LA LOCALIDAD DE ARROYO CACAO, MUNICIPIO DE SAN JUAN LALANA. </t>
  </si>
  <si>
    <t>CONSTRUCCIÓN DE PAVIMENTO A BASE DE CONCRETO HIDRÁULICO EN LA CALLE PRINCIPAL DE LA LOCALIDAD DE ARROYO LUMBRE, MUNICIPIO DE SAN JUAN LALANA</t>
  </si>
  <si>
    <t>CONSTRUCCIÓN DE PUENTE PEATONAL (PIR) EN DIVERSAS CALLES DE LA LOCALIDAD DE ARROYO LUMBRE, MUNICIPIO DE SAN JUAN LALANA</t>
  </si>
  <si>
    <t>CONSTRUCCIÓN DE PUENTE VEHICULAR (PIR) SOBRE LA CALLE 31 DE ABRIL EN LA LOCALIDAD DE JOSÉ LÓPEZ PORTILLO, MUNICIPIO DE SAN JUAN LALANA.</t>
  </si>
  <si>
    <t xml:space="preserve">CONSTRUCCIÓN DE PUENTE VEHICULAR (PIR) SOBRE LA CALLE 24 DE FEBRERO EN LA LOCALIDAD DE JOSÉ LÓPEZ PORTILLO, MUNICIPIO DE SAN JUAN LALANA. </t>
  </si>
  <si>
    <t>MANTENIMIENTO DE CAMINO (PIR) NUEVO SAN ANTONIO-SAN JOSÉ ARROYO COPETE PERTENECIENTE AL MUNICIPIO DE SAN JUAN LALANA.</t>
  </si>
  <si>
    <t>REHABILITACIÓN DEL CAMINO (PIR) PRINCIPAL DE LA LOCALIDAD DE LA AURORA (RANCHO VIEJO) EN EL MUNICIPIO DE SAN JUAN LALANA.</t>
  </si>
  <si>
    <t>REHABILITACIÓN DEL CAMINO SACA COSECHAS EN LA LOCALIDAD DE LA AURORA (RANCHO VIEJO) EN EL MUNICIPIO DE SAN JUAN LALANA.</t>
  </si>
  <si>
    <t>REHABILITACIÓN DEL CAMINO (PIR) PRINCIPAL DE LA LOCALIDAD DE LA PALMA, PERTENECIENTE AL MUNICIPIO DE SAN JUAN LALANA</t>
  </si>
  <si>
    <t>CONSTRUCCIÓN DE PAVIMENTO A BASE DE CONCRETO HIDRÁULICO EN LA CALLE PRINCIPAL DE LA LOCALIDAD DE ARROYO CONCHA, MUNICIPIO DE SAN JUAN LALANA</t>
  </si>
  <si>
    <t>REHABILITACIÓN DEL CAMINO (PIR) PRINCIPAL DE LA LOCALIDAD DE ARROYO CONCHA, MUNICIPIO DE SAN JUAN LALANA</t>
  </si>
  <si>
    <t>REHABILITACIÓN DEL CAMINO (PIR) ARENAL-PASO HIDALGO EN LA LOCALIDAD SAN ISIDRO ARENAL, MUNICIPIO DE SAN JUAN LALANA.</t>
  </si>
  <si>
    <t>MANTENIMIENTO DEL CAMINO (PIR) DEL TRAMO SANTA CECILIA-SAN JORGE EL PORVENIR, EN LA LOCALIDAD DE SAN JORGE EL PORVENIR, MUNICIPIO DE SAN JUAN LALANA.</t>
  </si>
  <si>
    <t>MANTENIMIENTO DE CAMINO (PIR) EN CALLE PRINCIPAL DE LA LOCALIDAD  DE PASO DEL ÁGUILA EN EL MUNICIPIO DE SAN JUAN LALANA.</t>
  </si>
  <si>
    <t>CONSTRUCCIÓN DE PAVIMENTO A BASE DE CONCRETO HIDRÁULICO EN LA CALLE QUE CONDUCE AL BARRIO EMILIANO ZAPATA LOCALIDAD DE SAN JUAN LALANA, MUNICIPIO DE SAN JUAN LALANA.</t>
  </si>
  <si>
    <t>CONSTRUCCIÓN DE RED DE ALCANTARILLADO (PIR) EN LA AVENIDA INDEPENDENCIA, EN EL MUNICIPIO DE SAN JUAN LALANA</t>
  </si>
  <si>
    <t>CONSTRUCCIÓN DE PAVIMENTO CON CONCRETO HIDRÁULICO EN DIVERSAS CALLES DE LA LOCALIDAD DE IGNACIO ZARAGOZA, MUNICIPIO DE SAN JUAN LALANA.</t>
  </si>
  <si>
    <t>REHABILITACIÓN DEL CAMINO (PIR) DE LA DESVIACIÓN DE COLONIA MORELOS HACIA EL MANANTIAL DE ARROYO FRIO EN LA LOCALIDAD DE PASO DE HIDALGO, MUNICIPIO DE SAN JUAN LALANA.</t>
  </si>
  <si>
    <t>CONSTRUCCIÓN PAVIMENTO A BASE DE CONCRETO HIDRÁULICO EN LA CALLE ARROYO JOLOTE EN LA LOCALIDAD DE PASO DE HIDALGO</t>
  </si>
  <si>
    <t>CONSTRUCCIÓN DE PAVIMENTO A BASE DE CONCRETO HIDRÁULICO EN LA CALLE PRINCIPAL EN LA LOCALIDAD DE SANTA CECILIA DE MADERO 3RA. ETAPA, MUNICIPIO DE SAN JUAN LALANA.</t>
  </si>
  <si>
    <t>MANTENIMIENTO DE CAMINO (PIR) DE LA DESVIACIÓN DE SAN MIGUEL LA PAZ A SANTA CECILIA DE MADERO EN EL MUNICIPIO DE SAN JUAN LALANA.</t>
  </si>
  <si>
    <t>REHABILITACIÓN DEL CAMINO(PIR) DEL TRAMO SAN JORGE EL PORVENIR – ARROYO TOMATE, EN LA LOCALIDAD DE SAN JORGE EL PORVENIR, MUNICIPIO DE SAN JUAN LALANA</t>
  </si>
  <si>
    <t>CONSTRUCCIÓN DE CAMINO (PIR) EN LA LOCALIDAD DE ARROYO MÉXICO EN EL MUNICIPIO DE SAN JUAN LALANA.</t>
  </si>
  <si>
    <t>CONSTRUCCIÓN DE PAVIMENTO ASFALTICO EN LA CARRETERA TRAMO SAN JOSE RIO MANZO – LINDA VISTA  EN LA LOCALIDAD DE SAN JOSÉ RIO MANZO, MUNICIPIO DE SAN JUAN LALANA</t>
  </si>
  <si>
    <t>CONSTRUCCIÓN DE PAVIMENTO A BASE DE CONCRETO HIDRAULICO EN DIVERSAS CALLES DE LA LOCALIDAD DE CERRO COQUITO, MUNICIPIO DE SAN JUAN LALANA.</t>
  </si>
  <si>
    <t>REHABILITACIÓN DEL CAMINO (PIR) PRINCIPAL DE LA LOCALIDAD DE LA SOLEDAD, MUNICIPIO DE SAN JUAN LALANA</t>
  </si>
  <si>
    <t>CONSTRUCCIÓN DE PAVIMENTO A BASE DE CONCRETO HIDRÁULICO EN LA CALLE PRINCIPAL EN LA LOCALIDAD DE SAN JORGE EL PORVENIR, MUNICIPIO DE SAN JUAN LALANA</t>
  </si>
  <si>
    <t>CONSTRUCCIÓN DE PUENTE VEHICULAR (PIR) EN TRAMO CARRETERO ARENAL-PASO HIDALGO, MUNICIPIO DE SAN JUAN LALANA.</t>
  </si>
  <si>
    <t>CONSTRUCCION DE PAVIMENTO CON CONCRETO HIDRÁULICO DEL CAMINO LOCAL IGNACIO ZARAGOZA – ARROYO PLÁTANO, EN EL MUNICICIPIO DE SAN JUAN LALANA</t>
  </si>
  <si>
    <t>CONSTRUCCIÓN DE PAVIMENTO A BASE DE CONCRETO HIDRÁULICO EN LA CALLE DEL PANTEÓN  EN LA LOCALIDAD DE SAN JOSÉ RIO MANZO, MUNICIPIO DE SAN JUAN LALANA</t>
  </si>
  <si>
    <t>REHABILITACIÓN DE BANQUETAS Y GUARNICIONES  EN LA LOCALIDAD DE SAN JOSÉ RIO MANZO, MUNICIPIO DE SAN JUAN LALANA</t>
  </si>
  <si>
    <t>CONSTRUCCIÓN DE PISO FIRME EN LA LOCALIDAD DE ARROYO PLÁTANO, MUNICIPIO DE SAN JUAN LALANA</t>
  </si>
  <si>
    <t>CONSTRUCCIÓN DE CUARTOS DORMITORIOS EN LA LOCALIDAD DE LA COVA PRIMERA ETAPA, MUNICIPIO DE SAN JUAN LALANA</t>
  </si>
  <si>
    <t>CONSTRUCCIÓN DE CUARTOS DORMITORIOS EN LA LOCALIDAD DE CERRO PROGRESO, MUNICIPIO DE SAN JUAN LALANA.</t>
  </si>
  <si>
    <t>CONSTRUCCIÓN DE CUARTOS DORMITORIOS EN LA LOCALIDAD DE SAN JORGE EL PORVENIR, MUNICIPIO DE SAN JUAN LALANA</t>
  </si>
  <si>
    <t>CONSTRUCCIÓN DE 62 CUARTOS DORMITORIOS EN LA LOCALIDAD DE CERRO COQUITO, MUNICIPIO DE SAN JUAN LALANA.</t>
  </si>
  <si>
    <t>CONSTRUCCIÓN DE CUARTOS DORMITORIO EN LA LOCALIDAD DE ARROYO TOMATE, PERTENECIENTE AL MUNICIPIO DE SAN JUAN LALANA.</t>
  </si>
  <si>
    <t>CONSTRUCCIÓN DE 34 PISOS FIRMES EN LA LOCALIDAD DE ARROYO LUMBRE, MUNICIPIO DE SAN JUAN LALANA</t>
  </si>
  <si>
    <t>CONSTRUCCIÓN DE 35 TECHOS FIRMES EN LA LOCALIDAD DE ARROYO LUMBRE, MUNICIPIO DE SAN JUAN LALANA</t>
  </si>
  <si>
    <t>CONSTRUCCIÓN DE PISOS FIRMES EN LA LOCALIDAD LA AURORA (RANCHO VIEJO), MUNICIPIO DE SAN JUAN LALANA.</t>
  </si>
  <si>
    <t>CONSTRUCCIÓN DE TECHOS FIRMES EN LA LOCALIDAD LA AURORA (RANCHO VIEJO), MUNICIPIO DE SAN JUAN LALANA.</t>
  </si>
  <si>
    <t>CONSTRUCCIÓN DE MUROS FIRMES EN LA LOCALIDAD LA AURORA (RANCHO VIEJO), MUNICIPIO DE SAN JUAN LALANA.</t>
  </si>
  <si>
    <t>CONSTRUCCIÓN DE CUARTOS DORMITORIOS EN LA LOCALIDAD DE ARROYO CONCHA, MUNICIPIO DE SAN JUAN LALANA</t>
  </si>
  <si>
    <t>AMPLIACIÓN DE LA RED DE ELECTRIFICACIÓN (PIR) EN LA LOCALIDAD DE ARROYO DE PIEDRA, MUNICIPIO DE SAN JUAN LALANA</t>
  </si>
  <si>
    <t>CONSTRUCCIÓN DE TANQUE PUBLICO DE AGUA POTABLE EN LA LOCALIDAD DE LA ESPERANZA, MUNICIPIO DE SAN JUAN LALANA</t>
  </si>
  <si>
    <t>REHABILITACIÓN DE LA RED O SISTEMA DE AGUA ENTUBADA (PIR) EN LA LOCALIDAD DE COLONIA MORELOS</t>
  </si>
  <si>
    <t>CONSTRUCCIÓN DE RED O SISTEMA DE AGUA ENTUBADA (PIR) EN LA COMUNIDAD DE CERRO PROGRESO, MUNICIPIO DE SAN JUAN LALANA.</t>
  </si>
  <si>
    <t>CONSTRUCCIÓN DE RED DE ALCANTARILLADO (PIR) EN LA LOCALIDAD DE SAN LORENZO, MUNICIPIO DE SAN JUAN LALANA</t>
  </si>
  <si>
    <t>CONSTRUCCIÓN DE 62 SANITARIOS CON BIODIGESTOR EN LA LOCALIDAD DE CERRO COQUITO, MUNICIPIO DE SAN JUAN LALANA.</t>
  </si>
  <si>
    <t>CONSTRUCCIÓN DE PLANTA POTABILIZADORA (PIR) EN LA LOCALIDAD DE BOCA DE PIEDRA, MUNICIPIO DE SAN JUAN LALANA</t>
  </si>
  <si>
    <t>AMPLIACIÓN DE LA RED DE AGUA ENTUBADA (PIR) EN LA LOCALIDAD DE BOCA DE PIEDRA, MUNICIPIO DE SAN JUAN LALANA.</t>
  </si>
  <si>
    <t>AMPLIACIÓN DE LA RED DE AGUA ENTUBADA (PIR) EN LA LOCALIDAD DE SANTIAGO JALAHUI, MUNICIPIO DE SAN JUAN LALANA</t>
  </si>
  <si>
    <t>CONSTRUCCIÓN DE LA RED DE ALCANTARILLADO (PIR) EN LA LOCALIDAD DE VILLA NUEVA, MUNICIPIO DE SAN JUAN LALANA.</t>
  </si>
  <si>
    <t>CONSTRUCCIÓN DE RED DE ALCANTARILLADO (PIR) EN LA LOCALIDAD DE SAN ANTONIO, MUNICIPIO DE SAN JUAN LALANA.</t>
  </si>
  <si>
    <t>CONSTRUCCIÓN DE POZO PROFUNDO DE AGUA ENTUBADA (PIR) EN LA LOCALIDAD DE LINDA VISTA, PERTENECIENTE AL MUNICIPIO DE SAN JUAN LALANA</t>
  </si>
  <si>
    <t>CONSTRUCCIÓN DE TANQUE PÚBLICO DE AGUA POTABLE EN LA LOCALIDAD DE LINDA VISTA, PERTENECIENTE AL MUNICIPIO DE SAN JUAN LALANA</t>
  </si>
  <si>
    <t>CONSTRUCCIÓN DEL SISTEMA DE AGUA ENTUBADA (PIR) EN LA LOCALIDAD DE ARROYO CONCHA, MUNICIPIO DE SAN JUAN LALANA</t>
  </si>
  <si>
    <t>CONSTRUCCIÓN DE POZO PROFUNDO DE AGUA ENTUBADA (PIR) EN LA LOCALIDAD DE MONTE NEGRO, MUNICIPIO DE SAN JUAN LALANA</t>
  </si>
  <si>
    <t>CONSTRUCCIÓN DEL SISTEMA DE AGUA ENTUBADA (PIR) EN LA LOCALIDAD SAN ISIDRO ARENAL, MUNICIPIO DE SAN JUAN LALANA.</t>
  </si>
  <si>
    <t>REHABILITACIÓN DEL SISTEMA DE AGUA ENTUBADA (PIR) EN LA LOCALIDAD DE IGNACIO ZARAGOZA, MUNICIPIO DE SAN JUAN LALANA.</t>
  </si>
  <si>
    <t>CONSTRUCCIÓN DE LA RED DE ALCANTARILLADO (PIR) SOBRE LA CALLE PRINCIPAL DE PASO DE HIDALGO, MUNICIPIO DE SAN JUAN LALANA</t>
  </si>
  <si>
    <t>CONSTRUCCIÓN DEL SISTEMA DE AGUA ENTUBADA (PIR) EN LA LOCALIDAD DE CERRO PROGRESO, MUNICIPIO DE SAN JUAN LALANA.</t>
  </si>
  <si>
    <t>CONSTRUCCIÓN DE RED O SISTEMA DE AGUA ENTUBADA (PIR) EN LA LOCALIDAD DE LA SOLEDAD, MUNICIPIO DE SAN JUAN LALANA</t>
  </si>
  <si>
    <t>CONSTRUCCIÓN DEL SISTEMA DE AGUA ENTUBADA EN LA LOCALIDAD DE VILLA NUEVA, MUNICIPIO DE SAN JUAN LALANA</t>
  </si>
  <si>
    <t>CONSTRUCCIÓN DEL SISTEMA DE AGUA ENTUBADA (OIR) EN LA LOCALIDAD DE LINDA VISTA, MUNICIPIO DE SAN JUAN LALANA.</t>
  </si>
  <si>
    <t>CONSTRUCCIÓN DE BARDA PERIMETRAL EN EL IEBO NO. 46  CLAVE 20ETH0047 UBICADO EN SAN JOSÉ RIO MANZO MUNICIPIO DE SAN JUAN LALANA</t>
  </si>
  <si>
    <t>CONSTRUCCIÓN DE TECHADO EN ÁREA DE USOS MÚLTIPLES EN LA ESCUELA PRIMARIA “LUZ Y PROGRESO” CLAVE 20DPR0733V LOCALIDAD DE SANTIAGO JALAHUI, MUNICIPIO DE SAN JUAN LALANA</t>
  </si>
  <si>
    <t xml:space="preserve">CONSTRUCCIÓN DE UN AULA EN LA ESCUELA PRIMARIA CUATEMOC CON CLAVE 20DPB0224R DE ARROYO TOMATE, MUNICIPIO DE SAN JUAN LALANA </t>
  </si>
  <si>
    <t>CONSTRUCCIÓN DE SANITARIOS EN EL IEBO NO. 47  CON CLAVE ESCOLAR, 20ETH0048I, EN EL MUNICIPIO DE SAN JUAN LALANA</t>
  </si>
  <si>
    <t>MANTENIMIENTO DE BARDA PERIMETRAL EN LA ESCUELA PRESCOLAR IGNACIO JOSE ALLENDE, CLAVE 20DPB0586A, EN LA LOCALIDAD DE SAN JUAN EVANGELISTA, MUNICIPIO DE SAN JUAN LALANA</t>
  </si>
  <si>
    <t>CONSTRUCCIÓN DE BAÑOS EN  ESCUELA PRESCOLAR IGNACIO JOSÉ ALLENDE, CLAVE 20DPB0586A,  EN LA LOCALIDAD DE SAN JUAN EVANGELISTA, MUNICIPIO DE SAN JUAN LALANA</t>
  </si>
  <si>
    <t>REHABILITACIÓN DE LA ESCUELA JUSTO SIERRA CON CLAVE 20DCC1347C, EN LA LOCALIDAD DE MONTENEGRO, MUNICIPIO DE SAN JUAN LALANA</t>
  </si>
  <si>
    <t>REHABILITACIÓN DE LA ESCUELA “GREGORIO TORRES QUINTERO” CON CLAVE 20DCC0312G, EN LA LOCALIDAD DE MONTENEGRO, MUNICIPIO DE SAN JUAN LALANA</t>
  </si>
  <si>
    <t>NOMBRE DEL INDICADOR: % DE HA CONSTRUIDOS</t>
  </si>
  <si>
    <t>MÉTODO DE CÁLCULO: (NÚMERO HA CONSTRUIDOS/ NÚMERO DE HA PROYECTADOS) *100</t>
  </si>
  <si>
    <t xml:space="preserve">AUTORIDADES AUXILIARES, REGIDURÍA DE OBRAS </t>
  </si>
  <si>
    <t>540.000.00</t>
  </si>
  <si>
    <t xml:space="preserve">AUTORIDADES AUXILIARES, REGIDURÍA DE OBRAS, BENEFICIARIOS, INSTITUCIONES ESTATALES Y FEDERALES </t>
  </si>
  <si>
    <t>REGIDURÍA DE OBRAS, AUTORIDADES AUXILIARES, CONAGUA, CEA</t>
  </si>
  <si>
    <t>50 ML</t>
  </si>
  <si>
    <t>AUTORIDADES AUXILIARES, REGIDURÍA DE OBRAS, REGIDURÍA DE EDUCACIÓN, COMITÉ DE PADRES DE FAMILIA, DIRECTIVOS</t>
  </si>
  <si>
    <t xml:space="preserve">1 OBRA </t>
  </si>
  <si>
    <t xml:space="preserve">REGIDURÍA DE OBRAS, REGIDURÍA DE DESARROLLO AGROPECUARIO, AUTORIDADES AUXILIARES </t>
  </si>
  <si>
    <t xml:space="preserve">H. AYUNTAMIENTO DE SAN JUAN LALANA </t>
  </si>
  <si>
    <t xml:space="preserve">NOMBRE DEL INDICADOR: % DE SERVICIOS OBTENIDOS </t>
  </si>
  <si>
    <t>MÉTODO DE CÁLCULO: (NÚMERO SERVICIOS OBTENIDOS / NÚMERO DE SERVICIOS PROYECTADOS) *100</t>
  </si>
  <si>
    <t xml:space="preserve">NOMBRE DEL INDICADOR: % DE EQUIPOS ADQUIRIDOS </t>
  </si>
  <si>
    <t>MÉTODO DE CÁLCULO: (NÚMERO EQUIPOS ADQUIRIDOS / NÚMERO DE EQUIPOS PROYECTADOS) *100</t>
  </si>
  <si>
    <t>NOMBRE DEL INDICADOR: % DE M2 CONSTRUIDOS</t>
  </si>
  <si>
    <t>MÉTODO DE CÁLCULO: (NÚMERO M2 CONSTRUIDOS / NÚMERO DE M2PROYECTADOS) *100</t>
  </si>
  <si>
    <t>MÉTODO DE CÁLCULO: (NÚMERO M2 RAHABILITADOS / NÚMERO DE M2 PROYECTADOS) *100</t>
  </si>
  <si>
    <t xml:space="preserve">REGIDURÍA DE SALUD, REGIDURÍA DE OBRAS, AUTORIDADES AUXILIARES </t>
  </si>
  <si>
    <t xml:space="preserve">REGIDURÍA DE OBRAS </t>
  </si>
  <si>
    <t>3% GASTOS INDIRECTOS</t>
  </si>
  <si>
    <t>2% PRODIM</t>
  </si>
  <si>
    <t>CONSTRUCCIÓN DE MERCADO PUBLICO EN LA LOCALIDAD DE SAN JORGE EL PORVENIR, MUNICIPIO DE SAN JUAN LALANA</t>
  </si>
  <si>
    <t xml:space="preserve">SAN JORGE EL PORVENIR </t>
  </si>
  <si>
    <t xml:space="preserve">PROMOVER LA COBERTURA DE LOS SERVICIOS DE SALUD EN LA POBLACIÓN DE SAN JUAN LALANA. </t>
  </si>
  <si>
    <t xml:space="preserve">AUMENTAR LA DISPONIBILIDAD Y CALIDAD DE ESPACIOS DEPORTIVOS EN EL MUNICIPIO DE SAN JUAN LALANA. </t>
  </si>
  <si>
    <t xml:space="preserve">FORTALECER LOS MEDIOS ATENCIÓN DE SALUD, DISPONIBILIDAD DE RECURSOS E INFRAESTRUCTURA.  </t>
  </si>
  <si>
    <t xml:space="preserve">INVERTIR EN LA INFRAESTRUCTURA DEPORTIVA INCLUYENTE Y SOSTENIBLE. </t>
  </si>
  <si>
    <t xml:space="preserve">ADECUAR INSTALACIONES CON EQUIPAMIENTO PARA LA ATENCIÓN MÉDICA. </t>
  </si>
  <si>
    <t xml:space="preserve">MEJORAR LA INFRAESTRUCTURA DE LOS CENTROS Y CLÍNICAS DE SALUD. </t>
  </si>
  <si>
    <t xml:space="preserve">MEJORAR LAS CONDICIONES DE LAS INSTALACIONES DEPORTIVAS ACTUALES. </t>
  </si>
  <si>
    <t xml:space="preserve">GOBIERNO AUSTERO </t>
  </si>
  <si>
    <t xml:space="preserve">FOMENTAR LA AUSTERIDAD EN EL GOBIERNO MUNICIPAL DE SAN JUAN LALANA. </t>
  </si>
  <si>
    <t xml:space="preserve">FOMENTAR LA TRANSPARENCIA Y RENDICIÓN DE CUENTAS EN GOBIERNO DE SAN JUAN LALANA. </t>
  </si>
  <si>
    <t>ESTABLECER BUENAS PRÁCTICAS DE AUSTERIDAD, EFICIENCIA Y TRANSPARENCIA</t>
  </si>
  <si>
    <t xml:space="preserve">FORTALECER LOS MECANISMOS DE CONTROL INTERNO EN LA ADMINISTRACIÓN PÚBLICA MUNICIPAL. </t>
  </si>
  <si>
    <t xml:space="preserve">1 DOCUMENTO </t>
  </si>
  <si>
    <t>ELABORACIÓN DEL PLAN DE AUSTERIDAD EN EL MUNICIPIO DE SAN JUAN LALANA</t>
  </si>
  <si>
    <t xml:space="preserve">ELAORACIÓN DE UN PROGRAMA APERATIVO ANUAL EN EL MUNICIPIO DE SAN JUAN LALANA </t>
  </si>
  <si>
    <t xml:space="preserve">NOMBRE DEL INDICADOR: % DE DOCUMENTOS ELABORADOS </t>
  </si>
  <si>
    <t>MÉTODO DE CÁLCULO: (NÚMERO DOCUMENTOS ELABORADOS / NÚMERO DE DOCUMENTOS PROYECTADOS) *100</t>
  </si>
  <si>
    <t>MUNICIPIO DE SAN JUAN LALANA</t>
  </si>
  <si>
    <t>PREVENCION PROTECCI´N Y SEGURIDAD CIUDADANA</t>
  </si>
  <si>
    <t xml:space="preserve">GOBERNABILIDAD Y DERECHOS HUMANOS </t>
  </si>
  <si>
    <t xml:space="preserve">GESTION INTEGRAL DE DESASTRES Y PROTECCIÓN CIVIL </t>
  </si>
  <si>
    <t xml:space="preserve">IMPLEMENTAR UN PROGRAMA DE RONDINES SEMANAL EN LOCALIDES DEL MUNICIPIO DE SAN JUAN LALANA </t>
  </si>
  <si>
    <t>1 PROGRAMA</t>
  </si>
  <si>
    <t xml:space="preserve">NOMBRE DEL INDICADOR: % DE PROGRAMAS IMPLEMENTADOS </t>
  </si>
  <si>
    <t>MÉTODO DE CÁLCULO: (NÚMERO PROGRAMAS IMPLEMENTADOS / NÚMERO DE PROGRAMAS PROYECTADOS) *100</t>
  </si>
  <si>
    <t xml:space="preserve">PROGRAMA DE PREVENCION SOCIAL AL DELITO EN EL MUNICIPIO DE SAN JUAN LALANA </t>
  </si>
  <si>
    <t>IMPLEMENTAR PROGRAMA DE CAPACITACIÓN PARA EL CUERPO POLICIACO DEL MUNICIPIO DE SAN JUAN LALANA</t>
  </si>
  <si>
    <t xml:space="preserve">ELABORACIÓN DE REGALMENTO INTERNO MUNICIPAL DE SAN JUAN LALANA </t>
  </si>
  <si>
    <t xml:space="preserve">ELABORACIÓN DE BANDO DE POLICIA Y BUEN GOBIERNO DEL MUNICIPIO DE SAN JUAN LALANA </t>
  </si>
  <si>
    <t xml:space="preserve">ELABORACIÓN DEL ATLAS DE RIESGOS, MUNICIPIO DE SAN JUAN LALANA. </t>
  </si>
  <si>
    <t>OTRAS FUNTES DE FINANCIAMIENTO</t>
  </si>
  <si>
    <t>MÉTODO DE CÁLCULO: (NÚMERO DOCUMENTOS ELABORADOS/ NÚMERO DE DOCUMENTOS PROYECTADOS) *100</t>
  </si>
  <si>
    <t xml:space="preserve">LA INCIDENCIA DELICTIVA EN EL MUNICIPIO HA AUMENTADO DESESTABILIZANDO LA PAZ Y TRANQUILIDAD DE LOS HABITANTES. </t>
  </si>
  <si>
    <t>FALTA FORTALECER LA GOBERNABILIDAD, SITUACIÓN QUE HA LLEVADO A LA VIOLACIÓN DE LOS DERECHOS HUMANOS DE LAS PERSONAS.</t>
  </si>
  <si>
    <t xml:space="preserve">FALTA DE ATENCIÓN A LA GESTIÓN DE DESASTRES Y PROTECCIÓN CIVIL EN EL MUNICIPIO. </t>
  </si>
  <si>
    <t xml:space="preserve">RESTAURAR LA PAZ Y TRANQUILIDAD EN EL MUNICIPIO DE SAN JUAN LALANA. </t>
  </si>
  <si>
    <t xml:space="preserve">LOGRAR LA GOBERNABILIDAD INCLUYENTE Y RESPETUOSA EN EL MUNICIPIO DE SAN JUAN LALANA. </t>
  </si>
  <si>
    <t xml:space="preserve">FORTALECER LA CAPACIDAD DEL MUNICIPIO PARA LA GESTIÓN DE DESASTRES Y PROTECCIÓN MUNICIPAL. </t>
  </si>
  <si>
    <t xml:space="preserve">MEJORAR EL SISTEMA DE SEGURIDAD MUNICIPAL. </t>
  </si>
  <si>
    <t xml:space="preserve">FORTALECER LA INSTITUCIONALIDAD DEL GOBIERNO MUNICIPAL. </t>
  </si>
  <si>
    <t xml:space="preserve">ESTABLECER UN SISTEMA DE GESTIÓN DE DESASTRES Y PROTECCIÓN CIVIL. </t>
  </si>
  <si>
    <t>IMPLEMENTAR PATRULLAJE EN ZONAS DE RIESGO Y PATRONES DELICTIVOS</t>
  </si>
  <si>
    <t xml:space="preserve">DISEÑAR PROGRAMAS DE PREVENCIÓN SOCIAL. </t>
  </si>
  <si>
    <t xml:space="preserve">FORTALECER EL DESEMPEÑO DEL CUERPO DE POLICÍA. </t>
  </si>
  <si>
    <t xml:space="preserve">ELABORAR MARCOS NORMATIVOS INTERNOS PARA REGULAR LA CONVIVENCIA Y LAS ACTIVIDADES ADMINISTRATIVAS. </t>
  </si>
  <si>
    <t>PRIORIZAR LA GESTIÓN DE RIESGOS</t>
  </si>
  <si>
    <t xml:space="preserve">CRECIMIENTO Y DESARROLLO DINÁMICO E INCLUYENTE </t>
  </si>
  <si>
    <t xml:space="preserve">EMPLEO </t>
  </si>
  <si>
    <t xml:space="preserve">FOMENTO AGROALIMENTARIO Y DESARROLLO RURAL </t>
  </si>
  <si>
    <t xml:space="preserve">MUNICIPIO DE SAN JUAN LALANA </t>
  </si>
  <si>
    <t xml:space="preserve">FALTA DE FUENTES DE EMPLEO FORMALES. </t>
  </si>
  <si>
    <t>FALTA DE UN SISTEMA AGRÍCOLA TECNIFICADO Y SOSTENIBLE</t>
  </si>
  <si>
    <t xml:space="preserve">IMPULSAR EL DESARROLLO Y CRECIMIENTO ECONÓMICO EN EL MUNICIPIO DE SAN JUAN LALANA. </t>
  </si>
  <si>
    <t xml:space="preserve">CREAR CONDICIONES QUE GENEREN FUENTES DE EMPLEO PARA LA POBLACIÓN DE SAN JUAN LALANA. </t>
  </si>
  <si>
    <t xml:space="preserve">IMPULSAR EL DESARROLLO RURAL EN EL MUNICIPIO DE SAN JUAN LALANA. </t>
  </si>
  <si>
    <t>FORTALECER LAS ACTIVIDADES ECONÓMICAS QUE SE REALIZAN.</t>
  </si>
  <si>
    <t xml:space="preserve">FOMENTAR LA CREACIÓN DE EMPLEO, INCLUSIÓN LABORAL Y DESARROLLO DE HABILIDADES. </t>
  </si>
  <si>
    <t xml:space="preserve">FORTALECER EL SECTOR AGROALIMENTARIO PRESENTE EN EL MUNICIPIO. </t>
  </si>
  <si>
    <t xml:space="preserve">BRINDAR ESPACIOS PÚBLICOS PARA LA REALIZACIÓN DEL COMERCIO. </t>
  </si>
  <si>
    <t xml:space="preserve"> FOMENTAR LA ADOPCIÓN DE TECNOLOGÍAS AGRÍCOLAS INNOVADORAS. </t>
  </si>
  <si>
    <t>PROMOVER EL DESARROLLO DE CADENAS DE VALOR O PRODUCTIVAS.</t>
  </si>
  <si>
    <t xml:space="preserve">PROGRAMA DE CAPACITACION PARA EMPRENDEDORES EN EL MUNICIPIO DE SAN JUAN LALANA </t>
  </si>
  <si>
    <t xml:space="preserve">GESTIONAR APOYO DE MAQUINARIA AGRICOLA PARA PRODUCTORES DEL MUNICIPIO DE SAN JUAN LALANA </t>
  </si>
  <si>
    <t xml:space="preserve">ELABORAR PROYECTOS PRODUCTIVOS CON ENFOQUE EN LAS CADENAS DE VALOR Y PRODUCTIVAS CON POTENCIAL EN EL MUNICIPIO DE SAN JUAN LALANA </t>
  </si>
  <si>
    <t xml:space="preserve">1 PROGRAMA </t>
  </si>
  <si>
    <t xml:space="preserve">2 MAQUINARIAS </t>
  </si>
  <si>
    <t xml:space="preserve">5 PROYECTOS </t>
  </si>
  <si>
    <t xml:space="preserve">NOMBRE DEL INDICADOR: % DEPROGRAMAS IMPLEMENTADOS </t>
  </si>
  <si>
    <t>MÉTODO DE CÁLCULO: (NÚMERO PROGRAMAS IMPLEMENTADOS/ NÚMERO DEPROGRAMAS PROYECTADOS) *100</t>
  </si>
  <si>
    <t xml:space="preserve">NOMBRE DEL INDICADOR: % DE MAQUINARIA OBTENIDA </t>
  </si>
  <si>
    <t>MÉTODO DE CÁLCULO: (NÚMERO MAQUINARIA OBTENIDA / NÚMERO DE MAQUINARIA PROYECTADA) *100</t>
  </si>
  <si>
    <t>NOMBRE DEL INDICADOR: % DE PROYECTOS ELABORADOS</t>
  </si>
  <si>
    <t>MÉTODO DE CÁLCULO: (NÚMERO PROYECTOS ELABORADOS/ NÚMERO DE PROYECTOS PROGRAMADOS) *100</t>
  </si>
  <si>
    <t xml:space="preserve">PROMOVER LA SOSTENIBILIDAD EN LA PROVISIÓN DE SERVICIOS PÚBLICOS EN EL MUNICIPIO DE SAN JUAN LALANA. </t>
  </si>
  <si>
    <t/>
  </si>
  <si>
    <t xml:space="preserve">FORTALECER LAS VÍAS DE COMUNICACIÓN TERRESTRE EN EL MUNICIPIO DE SAN JUAN LALANA. </t>
  </si>
  <si>
    <t xml:space="preserve">MEJORAR EL ACCESO AL SERVICIO DE AGUA Y SANEAMIENTO EN EL MUNICIPIO DE SAN JUAN LALANA. </t>
  </si>
  <si>
    <t xml:space="preserve">REDUCIR EL REZAGO Y DETERIORO DE LAS VIVIENDAS EN SAN JUAN LALANA. </t>
  </si>
  <si>
    <t xml:space="preserve">BUSCAR QUE EXISTAN ESPACIOS EDUCATIVOS DIGNOS, SEGUROS Y FUNCIONALES EN EL MUNICIPIO DE SAN JUAN LALANA. </t>
  </si>
  <si>
    <t xml:space="preserve">FOMENTAR ACCIONES, OBRAS Y PROYECTOS DE INFRAESTRUCTURA CON ENFOQUE SOSTENIBLE. </t>
  </si>
  <si>
    <t xml:space="preserve">MEJORAR LA INFRAESTRUCTURA DE CALLES, CAMINOS Y CARRETERAS. </t>
  </si>
  <si>
    <t xml:space="preserve">FORTALECER LA INFRAESTRUCTURA Y EQUIPAMIENTO DEL SISTEMA DE AGUA POTABLE Y SANEAMIENTO. </t>
  </si>
  <si>
    <t xml:space="preserve">MEJORAR LA INFRAESTRUCTURA DE LAS VIVIENDAS. </t>
  </si>
  <si>
    <t>INVERTIR EN INFRAESTRUCTURA EDUCATIVA INTEGRAL</t>
  </si>
  <si>
    <t xml:space="preserve">OFRECER ESPACIOS DE DESARROLLO COMUNITARIO EN LAS LOCALIDADES. </t>
  </si>
  <si>
    <t>MEJORAR LOS SERVICIOS DE ENERGÍA ELÉCTRICA Y ALUMBRADO PÚBLICO</t>
  </si>
  <si>
    <t xml:space="preserve">IMPLEMENTAR LA CONSTRUCCIÓN DE CALLES CON MATERIAL RESISTENTE. </t>
  </si>
  <si>
    <t xml:space="preserve">INVERTIR EN PROYECTOS U OBRAS QUE ASEGUREN EL ABASTECIMIENTO DE AGUA. </t>
  </si>
  <si>
    <t xml:space="preserve">BRINDAR ESPACIOS DE RECREACIÓN Y ESPARCIMIENTO (SOCIAL, CULTURAL, DEPORTIVO). </t>
  </si>
  <si>
    <t xml:space="preserve">ASEGURAR LA INTEGRIDAD DE LAS PERSONAS QUE ACCEDEN A UN ESPACIO PÚBLICO. </t>
  </si>
  <si>
    <t xml:space="preserve">PROMOVER LA DURABILIDAD DE LA INFRAESTRUCTURA VIAL.  </t>
  </si>
  <si>
    <t xml:space="preserve">FOMENTAR PROYECTOS DE MOVILIDAD QUE RESPETE A LOS PEATONES Y LA FAUNA. </t>
  </si>
  <si>
    <t>IMPLEMENTAR LA CONSTRUCCIÓN DE CAMINOS QUE OPTIMICEN EL TIEMPO DE TRASLADO.</t>
  </si>
  <si>
    <t xml:space="preserve">CONSTRUIR PISOS CON MATERIALES RESISTENTES. </t>
  </si>
  <si>
    <t xml:space="preserve">INTERVENIR EN VIVIENDAS QUE SE ENCUENTRAN EN CONDICIÓN DE HACINAMIENTO. </t>
  </si>
  <si>
    <t>IMPLEMENTAR LA REPARACIÓN DE TECHOS Y PAREDES DE LAS VIVIENDAS.</t>
  </si>
  <si>
    <t xml:space="preserve">IMPLEMENTAR INFRAESTRUCTURAS SOSTENIBLES PARA EL SANEAMIENTO. </t>
  </si>
  <si>
    <t xml:space="preserve">ADOPTAR TECNOLOGÍAS PARA LA EXTRACCIÓN, TRATAMIENTO Y REUTILIZACIÓN DEL AGUA. </t>
  </si>
  <si>
    <t xml:space="preserve">BRINDAR PROTECCIÓN A LA INFRAESTRUCTURA ESCOLAR. </t>
  </si>
  <si>
    <t xml:space="preserve">MEJORAR LAS AULAS, ESPACIOS DEPORTIVOS Y CULTURALES DE LAS INSTITUCIONES. </t>
  </si>
  <si>
    <t xml:space="preserve">BRINDAR SERVICIOS BÁSICOS EN LAS ESCUELAS.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</si>
</sst>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rgb="FF000000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textRotation="90"/>
    </xf>
    <xf numFmtId="0" fontId="0" fillId="0" borderId="0" xfId="0" applyAlignment="1">
      <alignment vertical="center"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textRotation="9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textRotation="90" wrapText="1"/>
    </xf>
    <xf numFmtId="0" fontId="1" fillId="2" borderId="0" xfId="0" applyFont="1" applyFill="1" applyAlignment="1">
      <alignment horizontal="left" vertical="center" wrapText="1"/>
    </xf>
    <xf numFmtId="4" fontId="0" fillId="0" borderId="0" xfId="0" applyNumberFormat="1" applyAlignment="1">
      <alignment vertical="center" textRotation="90"/>
    </xf>
    <xf numFmtId="164" fontId="0" fillId="0" borderId="0" xfId="1" applyNumberFormat="1" applyFont="1" applyAlignment="1">
      <alignment horizontal="center" vertical="center" textRotation="90"/>
    </xf>
    <xf numFmtId="4" fontId="0" fillId="0" borderId="0" xfId="0" applyNumberFormat="1" applyAlignment="1">
      <alignment horizontal="center" vertical="center" textRotation="90"/>
    </xf>
    <xf numFmtId="3" fontId="0" fillId="0" borderId="0" xfId="0" applyNumberFormat="1" applyAlignment="1">
      <alignment horizontal="center" vertical="center" textRotation="90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4" fontId="0" fillId="0" borderId="0" xfId="0" applyNumberFormat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52"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general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general" vertical="center" textRotation="0" wrapText="1" indent="0" justifyLastLine="0" shrinkToFit="0" readingOrder="0"/>
    </dxf>
    <dxf>
      <alignment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left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9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9" name="Tabla9" displayName="Tabla9" ref="A2:Q17" headerRowCount="0" totalsRowShown="0" headerRowDxfId="151">
  <tableColumns count="17">
    <tableColumn id="1" name="Columna1" headerRowDxfId="150"/>
    <tableColumn id="2" name="Columna2" headerRowDxfId="149"/>
    <tableColumn id="3" name="Columna3" headerRowDxfId="148" dataDxfId="147"/>
    <tableColumn id="4" name="Columna4" headerRowDxfId="146" dataDxfId="145"/>
    <tableColumn id="5" name="Columna5" headerRowDxfId="144" dataDxfId="143"/>
    <tableColumn id="6" name="Columna6" headerRowDxfId="142" dataDxfId="141"/>
    <tableColumn id="7" name="Columna7" headerRowDxfId="140" dataDxfId="139"/>
    <tableColumn id="8" name="Columna8" headerRowDxfId="138" dataDxfId="137"/>
    <tableColumn id="9" name="Columna9" headerRowDxfId="136" dataDxfId="135"/>
    <tableColumn id="10" name="Columna10" headerRowDxfId="134" dataDxfId="133"/>
    <tableColumn id="11" name="Columna11" headerRowDxfId="132" dataDxfId="131"/>
    <tableColumn id="12" name="Columna12" headerRowDxfId="130" dataDxfId="129"/>
    <tableColumn id="13" name="Columna13" headerRowDxfId="128" dataDxfId="127"/>
    <tableColumn id="14" name="Columna14" headerRowDxfId="126" dataDxfId="125"/>
    <tableColumn id="15" name="Columna15" headerRowDxfId="124" dataDxfId="123"/>
    <tableColumn id="16" name="Columna16" headerRowDxfId="122"/>
    <tableColumn id="17" name="Columna17" headerRowDxfId="12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0" name="Tabla911" displayName="Tabla911" ref="A2:Q19" headerRowCount="0" totalsRowShown="0" headerRowDxfId="120" dataDxfId="119">
  <tableColumns count="17">
    <tableColumn id="1" name="Columna1" headerRowDxfId="118" dataDxfId="117"/>
    <tableColumn id="2" name="Columna2" headerRowDxfId="116" dataDxfId="115"/>
    <tableColumn id="3" name="Columna3" headerRowDxfId="114" dataDxfId="113"/>
    <tableColumn id="4" name="Columna4" headerRowDxfId="112" dataDxfId="111"/>
    <tableColumn id="5" name="Columna5" headerRowDxfId="110" dataDxfId="109"/>
    <tableColumn id="6" name="Columna6" headerRowDxfId="108" dataDxfId="107"/>
    <tableColumn id="7" name="Columna7" headerRowDxfId="106" dataDxfId="105"/>
    <tableColumn id="8" name="Columna8" headerRowDxfId="104" dataDxfId="103"/>
    <tableColumn id="9" name="Columna9" headerRowDxfId="102" dataDxfId="101"/>
    <tableColumn id="10" name="Columna10" headerRowDxfId="100" dataDxfId="99"/>
    <tableColumn id="11" name="Columna11" headerRowDxfId="98" dataDxfId="97"/>
    <tableColumn id="12" name="Columna12" headerRowDxfId="96" dataDxfId="95"/>
    <tableColumn id="13" name="Columna13" headerRowDxfId="94" dataDxfId="93"/>
    <tableColumn id="14" name="Columna14" headerRowDxfId="92" dataDxfId="91"/>
    <tableColumn id="15" name="Columna15" headerRowDxfId="90" dataDxfId="89"/>
    <tableColumn id="16" name="Columna16" headerRowDxfId="88" dataDxfId="87"/>
    <tableColumn id="17" name="Columna17" headerRowDxfId="86" dataDxfId="8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1" name="Tabla912" displayName="Tabla912" ref="A2:Q17" headerRowCount="0" totalsRowShown="0" headerRowDxfId="84">
  <tableColumns count="17">
    <tableColumn id="1" name="Columna1" headerRowDxfId="83" dataDxfId="82"/>
    <tableColumn id="2" name="Columna2" headerRowDxfId="81" dataDxfId="80"/>
    <tableColumn id="3" name="Columna3" headerRowDxfId="79"/>
    <tableColumn id="4" name="Columna4" headerRowDxfId="78"/>
    <tableColumn id="5" name="Columna5" headerRowDxfId="77"/>
    <tableColumn id="6" name="Columna6" headerRowDxfId="76"/>
    <tableColumn id="7" name="Columna7" headerRowDxfId="75"/>
    <tableColumn id="8" name="Columna8" headerRowDxfId="74" dataDxfId="73"/>
    <tableColumn id="9" name="Columna9" headerRowDxfId="72" dataDxfId="71"/>
    <tableColumn id="10" name="Columna10" headerRowDxfId="70" dataDxfId="69"/>
    <tableColumn id="11" name="Columna11" headerRowDxfId="68" dataDxfId="67"/>
    <tableColumn id="12" name="Columna12" headerRowDxfId="66" dataDxfId="65"/>
    <tableColumn id="13" name="Columna13" headerRowDxfId="64" dataDxfId="63"/>
    <tableColumn id="14" name="Columna14" headerRowDxfId="62" dataDxfId="61"/>
    <tableColumn id="15" name="Columna15" headerRowDxfId="60" dataDxfId="59"/>
    <tableColumn id="16" name="Columna16" headerRowDxfId="58"/>
    <tableColumn id="17" name="Columna17" headerRowDxfId="5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12" name="Tabla913" displayName="Tabla913" ref="A2:Q17" headerRowCount="0" totalsRowShown="0" headerRowDxfId="56">
  <tableColumns count="17">
    <tableColumn id="1" name="Columna1" headerRowDxfId="55"/>
    <tableColumn id="2" name="Columna2" headerRowDxfId="54"/>
    <tableColumn id="3" name="Columna3" headerRowDxfId="53"/>
    <tableColumn id="4" name="Columna4" headerRowDxfId="52"/>
    <tableColumn id="5" name="Columna5" headerRowDxfId="51"/>
    <tableColumn id="6" name="Columna6" headerRowDxfId="50"/>
    <tableColumn id="7" name="Columna7" headerRowDxfId="49"/>
    <tableColumn id="8" name="Columna8" headerRowDxfId="48"/>
    <tableColumn id="9" name="Columna9" headerRowDxfId="47"/>
    <tableColumn id="10" name="Columna10" headerRowDxfId="46" dataDxfId="45"/>
    <tableColumn id="11" name="Columna11" headerRowDxfId="44"/>
    <tableColumn id="12" name="Columna12" headerRowDxfId="43"/>
    <tableColumn id="13" name="Columna13" headerRowDxfId="42"/>
    <tableColumn id="14" name="Columna14" headerRowDxfId="41"/>
    <tableColumn id="15" name="Columna15" headerRowDxfId="40"/>
    <tableColumn id="16" name="Columna16" headerRowDxfId="39" dataDxfId="38"/>
    <tableColumn id="17" name="Columna17" headerRowDxfId="37" dataDxfId="3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13" name="Tabla914" displayName="Tabla914" ref="A2:Q155" headerRowCount="0" totalsRowShown="0" headerRowDxfId="35" dataDxfId="34">
  <tableColumns count="17">
    <tableColumn id="1" name="Columna1" headerRowDxfId="33" dataDxfId="32"/>
    <tableColumn id="2" name="Columna2" headerRowDxfId="31" dataDxfId="30"/>
    <tableColumn id="3" name="Columna3" headerRowDxfId="29" dataDxfId="28"/>
    <tableColumn id="4" name="Columna4" headerRowDxfId="27" dataDxfId="26"/>
    <tableColumn id="5" name="Columna5" headerRowDxfId="25" dataDxfId="24"/>
    <tableColumn id="6" name="Columna6" headerRowDxfId="23" dataDxfId="22"/>
    <tableColumn id="7" name="Columna7" headerRowDxfId="21" dataDxfId="20"/>
    <tableColumn id="8" name="Columna8" headerRowDxfId="19" dataDxfId="18"/>
    <tableColumn id="9" name="Columna9" headerRowDxfId="17" dataDxfId="16"/>
    <tableColumn id="10" name="Columna10" headerRowDxfId="15" dataDxfId="14"/>
    <tableColumn id="11" name="Columna11" headerRowDxfId="13" dataDxfId="12"/>
    <tableColumn id="12" name="Columna12" headerRowDxfId="11" dataDxfId="10"/>
    <tableColumn id="13" name="Columna13" headerRowDxfId="9" dataDxfId="8"/>
    <tableColumn id="14" name="Columna14" headerRowDxfId="7" dataDxfId="6"/>
    <tableColumn id="15" name="Columna15" headerRowDxfId="5" dataDxfId="4"/>
    <tableColumn id="16" name="Columna16" headerRowDxfId="3" dataDxfId="2"/>
    <tableColumn id="17" name="Columna17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Gota">
  <a:themeElements>
    <a:clrScheme name="Gota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Personalizado 4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Gota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"/>
  <sheetViews>
    <sheetView tabSelected="1" topLeftCell="A4" zoomScale="60" zoomScaleNormal="60" workbookViewId="0">
      <selection activeCell="D8" sqref="D8"/>
    </sheetView>
  </sheetViews>
  <sheetFormatPr baseColWidth="10" defaultRowHeight="14.25" x14ac:dyDescent="0.2"/>
  <cols>
    <col min="1" max="1" width="3.5" bestFit="1" customWidth="1"/>
    <col min="2" max="2" width="4.125" bestFit="1" customWidth="1"/>
    <col min="3" max="3" width="28.875" style="8" customWidth="1"/>
    <col min="4" max="4" width="31.375" style="6" customWidth="1"/>
    <col min="5" max="5" width="31.5" style="6" customWidth="1"/>
    <col min="6" max="6" width="31.375" style="6" customWidth="1"/>
    <col min="7" max="7" width="19.625" style="8" customWidth="1"/>
    <col min="8" max="8" width="5.625" style="4" bestFit="1" customWidth="1"/>
    <col min="9" max="9" width="8" style="4" bestFit="1" customWidth="1"/>
    <col min="10" max="10" width="12.875" style="4" customWidth="1"/>
    <col min="11" max="11" width="6" style="4" bestFit="1" customWidth="1"/>
    <col min="12" max="12" width="3.5" style="4" bestFit="1" customWidth="1"/>
    <col min="13" max="13" width="10.25" style="4" bestFit="1" customWidth="1"/>
    <col min="14" max="14" width="4.375" style="4" bestFit="1" customWidth="1"/>
    <col min="15" max="15" width="6" style="4" bestFit="1" customWidth="1"/>
    <col min="16" max="16" width="17.125" customWidth="1"/>
    <col min="17" max="17" width="21.625" customWidth="1"/>
  </cols>
  <sheetData>
    <row r="2" spans="1:17" ht="132" customHeight="1" x14ac:dyDescent="0.2">
      <c r="A2" s="25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14</v>
      </c>
      <c r="P2" s="26" t="s">
        <v>15</v>
      </c>
      <c r="Q2" s="26" t="s">
        <v>16</v>
      </c>
    </row>
    <row r="3" spans="1:17" ht="147.75" customHeight="1" x14ac:dyDescent="0.2">
      <c r="A3" s="5" t="str">
        <f ca="1">UPPER(Tabla9[[#This Row],[Columna1]])</f>
        <v>SAN ISIDRO ARENAL</v>
      </c>
      <c r="B3" s="5" t="s">
        <v>17</v>
      </c>
      <c r="C3" s="23" t="s">
        <v>18</v>
      </c>
      <c r="D3" s="23" t="s">
        <v>742</v>
      </c>
      <c r="E3" s="23" t="s">
        <v>744</v>
      </c>
      <c r="F3" s="23" t="s">
        <v>746</v>
      </c>
      <c r="G3" s="23" t="str">
        <f ca="1">UPPER(Tabla9[[#This Row],[Columna7]])</f>
        <v>EQUIPAMIENTO DE LA UNIDAD MÉDICA (PIR) EN LA LOCALIDAD SAN ISIDRO ARENAL, MUNICIPIO DE SAN JUAN LALANA.</v>
      </c>
      <c r="H3" s="5" t="s">
        <v>21</v>
      </c>
      <c r="I3" s="5" t="s">
        <v>22</v>
      </c>
      <c r="J3" s="5" t="s">
        <v>736</v>
      </c>
      <c r="K3" s="4">
        <v>2025</v>
      </c>
      <c r="L3" s="19">
        <v>850000</v>
      </c>
      <c r="M3" s="5" t="s">
        <v>27</v>
      </c>
      <c r="N3" s="4" t="s">
        <v>25</v>
      </c>
      <c r="O3" s="4">
        <v>476</v>
      </c>
      <c r="P3" s="23" t="s">
        <v>731</v>
      </c>
      <c r="Q3" s="23" t="s">
        <v>732</v>
      </c>
    </row>
    <row r="4" spans="1:17" ht="154.5" customHeight="1" x14ac:dyDescent="0.2">
      <c r="A4" s="5" t="str">
        <f ca="1">UPPER(Tabla9[[#This Row],[Columna1]])</f>
        <v>LA SOLEDAD</v>
      </c>
      <c r="B4" s="5" t="s">
        <v>19</v>
      </c>
      <c r="C4" s="23" t="s">
        <v>20</v>
      </c>
      <c r="D4" s="23" t="s">
        <v>742</v>
      </c>
      <c r="E4" s="23" t="s">
        <v>744</v>
      </c>
      <c r="F4" s="23" t="s">
        <v>747</v>
      </c>
      <c r="G4" s="23" t="str">
        <f ca="1">UPPER(Tabla9[[#This Row],[Columna7]])</f>
        <v>CONSTRUCCIÓN DE CENTRO DE SALUD (PIR) EN LA LOCALIDAD DE LA SOLEDAD, MUNICIPIO DE SAN JUAN LALANA</v>
      </c>
      <c r="H4" s="5" t="s">
        <v>23</v>
      </c>
      <c r="I4" s="5" t="s">
        <v>24</v>
      </c>
      <c r="J4" s="5" t="s">
        <v>736</v>
      </c>
      <c r="K4" s="4">
        <v>2025</v>
      </c>
      <c r="L4" s="20">
        <v>500000</v>
      </c>
      <c r="M4" s="5" t="s">
        <v>28</v>
      </c>
      <c r="N4" s="4" t="s">
        <v>26</v>
      </c>
      <c r="O4" s="4">
        <v>139</v>
      </c>
      <c r="P4" s="23" t="s">
        <v>733</v>
      </c>
      <c r="Q4" s="23" t="s">
        <v>734</v>
      </c>
    </row>
    <row r="5" spans="1:17" ht="156" customHeight="1" x14ac:dyDescent="0.2">
      <c r="A5" s="5" t="str">
        <f ca="1">UPPER(Tabla9[[#This Row],[Columna1]])</f>
        <v>MONTE NEGRO</v>
      </c>
      <c r="B5" s="5" t="s">
        <v>37</v>
      </c>
      <c r="C5" s="23" t="s">
        <v>29</v>
      </c>
      <c r="D5" s="23" t="s">
        <v>743</v>
      </c>
      <c r="E5" s="23" t="s">
        <v>745</v>
      </c>
      <c r="F5" s="23" t="s">
        <v>748</v>
      </c>
      <c r="G5" s="23" t="str">
        <f ca="1">UPPER(Tabla9[[#This Row],[Columna7]])</f>
        <v>REHABILITACIÓN DE CANCHA PUBLICA EN LA LOCALIDAD DE MONTE NEGRO, MUNICIPIO DE SANJUAN LALANA</v>
      </c>
      <c r="H5" s="4" t="s">
        <v>32</v>
      </c>
      <c r="I5" s="4" t="s">
        <v>33</v>
      </c>
      <c r="J5" s="4" t="s">
        <v>737</v>
      </c>
      <c r="K5" s="4">
        <v>2025</v>
      </c>
      <c r="L5" s="19">
        <v>250000</v>
      </c>
      <c r="M5" s="5" t="s">
        <v>27</v>
      </c>
      <c r="N5" s="5" t="s">
        <v>31</v>
      </c>
      <c r="O5" s="4">
        <v>1294</v>
      </c>
      <c r="P5" s="23" t="s">
        <v>510</v>
      </c>
      <c r="Q5" s="23" t="s">
        <v>735</v>
      </c>
    </row>
    <row r="6" spans="1:17" ht="146.25" customHeight="1" x14ac:dyDescent="0.2">
      <c r="A6" s="5" t="str">
        <f ca="1">UPPER(Tabla9[[#This Row],[Columna1]])</f>
        <v>LA SOLEDAD</v>
      </c>
      <c r="B6" s="5" t="s">
        <v>37</v>
      </c>
      <c r="C6" s="23" t="s">
        <v>30</v>
      </c>
      <c r="D6" s="23" t="s">
        <v>743</v>
      </c>
      <c r="E6" s="23" t="s">
        <v>745</v>
      </c>
      <c r="F6" s="23" t="s">
        <v>748</v>
      </c>
      <c r="G6" s="23" t="str">
        <f ca="1">UPPER(Tabla9[[#This Row],[Columna7]])</f>
        <v>EQUIPAMIENTO DE LA CANCHA PUBLICA EN LA LOCALIDAD DE LA SOLEDAD, MUNICIPIO DE SAN JUAN LALANA</v>
      </c>
      <c r="H6" s="4" t="s">
        <v>35</v>
      </c>
      <c r="I6" s="4" t="s">
        <v>36</v>
      </c>
      <c r="J6" s="4" t="s">
        <v>737</v>
      </c>
      <c r="K6" s="4">
        <v>2025</v>
      </c>
      <c r="L6" s="19">
        <v>300000</v>
      </c>
      <c r="M6" s="5" t="s">
        <v>27</v>
      </c>
      <c r="N6" s="5" t="s">
        <v>34</v>
      </c>
      <c r="O6" s="4">
        <v>139</v>
      </c>
      <c r="P6" s="23" t="s">
        <v>731</v>
      </c>
      <c r="Q6" s="23" t="s">
        <v>732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"/>
  <sheetViews>
    <sheetView topLeftCell="F1" zoomScale="55" zoomScaleNormal="55" workbookViewId="0">
      <selection activeCell="H3" sqref="H3:Q3"/>
    </sheetView>
  </sheetViews>
  <sheetFormatPr baseColWidth="10" defaultRowHeight="14.25" x14ac:dyDescent="0.2"/>
  <cols>
    <col min="1" max="1" width="12.75" style="9" customWidth="1"/>
    <col min="2" max="2" width="11" style="9"/>
    <col min="3" max="3" width="24.625" style="10" customWidth="1"/>
    <col min="4" max="4" width="24.375" style="10" customWidth="1"/>
    <col min="5" max="6" width="34.125" style="10" customWidth="1"/>
    <col min="7" max="7" width="24" style="10" customWidth="1"/>
    <col min="8" max="9" width="3.75" style="9" bestFit="1" customWidth="1"/>
    <col min="10" max="10" width="11" style="9"/>
    <col min="11" max="11" width="6.25" style="9" bestFit="1" customWidth="1"/>
    <col min="12" max="13" width="11" style="9"/>
    <col min="14" max="14" width="3.75" style="9" bestFit="1" customWidth="1"/>
    <col min="15" max="15" width="6.25" style="9" bestFit="1" customWidth="1"/>
    <col min="16" max="16" width="14" style="24" customWidth="1"/>
    <col min="17" max="17" width="15.5" style="24" customWidth="1"/>
  </cols>
  <sheetData>
    <row r="2" spans="1:17" ht="105.75" customHeight="1" x14ac:dyDescent="0.2">
      <c r="A2" s="13" t="s">
        <v>0</v>
      </c>
      <c r="B2" s="13" t="s">
        <v>1</v>
      </c>
      <c r="C2" s="16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3" t="s">
        <v>11</v>
      </c>
      <c r="M2" s="15" t="s">
        <v>12</v>
      </c>
      <c r="N2" s="15" t="s">
        <v>13</v>
      </c>
      <c r="O2" s="15" t="s">
        <v>14</v>
      </c>
      <c r="P2" s="14" t="s">
        <v>15</v>
      </c>
      <c r="Q2" s="14" t="s">
        <v>16</v>
      </c>
    </row>
    <row r="3" spans="1:17" ht="135.75" customHeight="1" x14ac:dyDescent="0.2">
      <c r="A3" s="4" t="s">
        <v>550</v>
      </c>
      <c r="B3" s="4" t="s">
        <v>749</v>
      </c>
      <c r="C3" s="11" t="s">
        <v>39</v>
      </c>
      <c r="D3" s="27" t="s">
        <v>750</v>
      </c>
      <c r="E3" s="11" t="s">
        <v>752</v>
      </c>
      <c r="F3" s="11" t="str">
        <f ca="1">UPPER(Tabla911[[#This Row],[Columna6]])</f>
        <v xml:space="preserve">REALIZAR LA EVALUACIÓN DE LOS PROVEEDORES Y CONTRATACIONES DE MANERA TRANSPARENTE. </v>
      </c>
      <c r="G3" s="11" t="s">
        <v>738</v>
      </c>
      <c r="H3" s="12" t="s">
        <v>41</v>
      </c>
      <c r="I3" s="12" t="s">
        <v>42</v>
      </c>
      <c r="J3" s="5" t="s">
        <v>728</v>
      </c>
      <c r="K3" s="12">
        <v>2025</v>
      </c>
      <c r="L3" s="22">
        <v>2486092</v>
      </c>
      <c r="M3" s="12" t="s">
        <v>27</v>
      </c>
      <c r="N3" s="12" t="s">
        <v>40</v>
      </c>
      <c r="O3" s="5">
        <v>16989</v>
      </c>
      <c r="P3" s="23" t="s">
        <v>729</v>
      </c>
      <c r="Q3" s="23" t="s">
        <v>730</v>
      </c>
    </row>
    <row r="4" spans="1:17" ht="135.75" customHeight="1" x14ac:dyDescent="0.2">
      <c r="A4" s="4" t="s">
        <v>550</v>
      </c>
      <c r="B4" s="4" t="s">
        <v>749</v>
      </c>
      <c r="C4" s="11" t="s">
        <v>39</v>
      </c>
      <c r="D4" s="27" t="s">
        <v>750</v>
      </c>
      <c r="E4" s="11" t="s">
        <v>752</v>
      </c>
      <c r="F4" s="30" t="str">
        <f ca="1">UPPER(Tabla911[[#This Row],[Columna6]])</f>
        <v xml:space="preserve">DESARROLLAR UN PLAN DE AUSTERIDAD MUNICIPAL. </v>
      </c>
      <c r="G4" s="11" t="s">
        <v>755</v>
      </c>
      <c r="H4" s="12" t="s">
        <v>41</v>
      </c>
      <c r="I4" s="12" t="s">
        <v>42</v>
      </c>
      <c r="J4" s="5" t="s">
        <v>728</v>
      </c>
      <c r="K4" s="12">
        <v>2025</v>
      </c>
      <c r="L4" s="22">
        <v>350000</v>
      </c>
      <c r="M4" s="12" t="s">
        <v>27</v>
      </c>
      <c r="N4" s="12" t="s">
        <v>754</v>
      </c>
      <c r="O4" s="5">
        <v>16989</v>
      </c>
      <c r="P4" s="23" t="s">
        <v>757</v>
      </c>
      <c r="Q4" s="23" t="s">
        <v>758</v>
      </c>
    </row>
    <row r="5" spans="1:17" ht="135.75" customHeight="1" x14ac:dyDescent="0.2">
      <c r="A5" s="4" t="s">
        <v>550</v>
      </c>
      <c r="B5" s="4" t="s">
        <v>749</v>
      </c>
      <c r="C5" s="11" t="s">
        <v>39</v>
      </c>
      <c r="D5" s="27" t="s">
        <v>750</v>
      </c>
      <c r="E5" s="11" t="s">
        <v>752</v>
      </c>
      <c r="F5" s="28" t="str">
        <f ca="1">UPPER(Tabla911[[#This Row],[Columna6]])</f>
        <v xml:space="preserve">DISEÑAR UN PROGRAMA OPERATIVO ANUAL. </v>
      </c>
      <c r="G5" s="11" t="s">
        <v>756</v>
      </c>
      <c r="H5" s="12" t="s">
        <v>41</v>
      </c>
      <c r="I5" s="12" t="s">
        <v>42</v>
      </c>
      <c r="J5" s="5" t="s">
        <v>728</v>
      </c>
      <c r="K5" s="12">
        <v>2025</v>
      </c>
      <c r="L5" s="22">
        <v>250000</v>
      </c>
      <c r="M5" s="12" t="s">
        <v>27</v>
      </c>
      <c r="N5" s="12" t="s">
        <v>754</v>
      </c>
      <c r="O5" s="5">
        <v>16989</v>
      </c>
      <c r="P5" s="23" t="s">
        <v>757</v>
      </c>
      <c r="Q5" s="23" t="s">
        <v>758</v>
      </c>
    </row>
    <row r="6" spans="1:17" ht="194.25" customHeight="1" x14ac:dyDescent="0.2">
      <c r="A6" s="4" t="s">
        <v>550</v>
      </c>
      <c r="B6" s="4" t="s">
        <v>38</v>
      </c>
      <c r="C6" s="11" t="s">
        <v>43</v>
      </c>
      <c r="D6" s="11" t="s">
        <v>751</v>
      </c>
      <c r="E6" s="11" t="s">
        <v>753</v>
      </c>
      <c r="F6" s="11" t="str">
        <f ca="1">UPPER(Tabla911[[#This Row],[Columna6]])</f>
        <v xml:space="preserve">PROPICIAR CAPACITACIÓN Y DESARROLLO A LOS SERVIDORES PÚBLICOS. </v>
      </c>
      <c r="G6" s="11" t="s">
        <v>739</v>
      </c>
      <c r="H6" s="12" t="s">
        <v>41</v>
      </c>
      <c r="I6" s="12" t="s">
        <v>42</v>
      </c>
      <c r="J6" s="5" t="s">
        <v>728</v>
      </c>
      <c r="K6" s="12">
        <v>2025</v>
      </c>
      <c r="L6" s="22">
        <v>1657395</v>
      </c>
      <c r="M6" s="12" t="s">
        <v>27</v>
      </c>
      <c r="N6" s="12" t="s">
        <v>40</v>
      </c>
      <c r="O6" s="5">
        <v>16989</v>
      </c>
      <c r="P6" s="23" t="s">
        <v>729</v>
      </c>
      <c r="Q6" s="23" t="s">
        <v>730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85" zoomScaleNormal="85" workbookViewId="0">
      <selection activeCell="H3" sqref="H3:I3"/>
    </sheetView>
  </sheetViews>
  <sheetFormatPr baseColWidth="10" defaultRowHeight="14.25" x14ac:dyDescent="0.2"/>
  <cols>
    <col min="1" max="1" width="5.625" style="2" bestFit="1" customWidth="1"/>
    <col min="2" max="2" width="10.25" style="2" bestFit="1" customWidth="1"/>
    <col min="3" max="3" width="20.375" customWidth="1"/>
    <col min="4" max="4" width="19" customWidth="1"/>
    <col min="5" max="5" width="17.375" customWidth="1"/>
    <col min="6" max="6" width="24.875" customWidth="1"/>
    <col min="7" max="7" width="24.625" customWidth="1"/>
    <col min="8" max="9" width="3.5" style="4" bestFit="1" customWidth="1"/>
    <col min="10" max="10" width="11" style="4"/>
    <col min="11" max="11" width="6" style="4" bestFit="1" customWidth="1"/>
    <col min="12" max="12" width="3.5" style="4" bestFit="1" customWidth="1"/>
    <col min="13" max="13" width="11" style="4"/>
    <col min="14" max="14" width="3.5" style="4" bestFit="1" customWidth="1"/>
    <col min="15" max="15" width="6" style="4" bestFit="1" customWidth="1"/>
    <col min="16" max="16" width="16.875" bestFit="1" customWidth="1"/>
    <col min="17" max="17" width="21.125" customWidth="1"/>
  </cols>
  <sheetData>
    <row r="2" spans="1:17" ht="104.25" customHeight="1" x14ac:dyDescent="0.2">
      <c r="A2" s="25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14</v>
      </c>
      <c r="P2" s="26" t="s">
        <v>15</v>
      </c>
      <c r="Q2" s="26" t="s">
        <v>16</v>
      </c>
    </row>
    <row r="3" spans="1:17" ht="115.5" customHeight="1" x14ac:dyDescent="0.2">
      <c r="A3" s="5" t="s">
        <v>759</v>
      </c>
      <c r="B3" s="5" t="s">
        <v>760</v>
      </c>
      <c r="C3" s="6" t="s">
        <v>774</v>
      </c>
      <c r="D3" s="6" t="s">
        <v>777</v>
      </c>
      <c r="E3" s="6" t="s">
        <v>780</v>
      </c>
      <c r="F3" s="6" t="s">
        <v>783</v>
      </c>
      <c r="G3" s="23" t="s">
        <v>763</v>
      </c>
      <c r="H3" s="5" t="s">
        <v>41</v>
      </c>
      <c r="I3" s="5" t="s">
        <v>42</v>
      </c>
      <c r="J3" s="5" t="s">
        <v>728</v>
      </c>
      <c r="K3" s="5">
        <v>2025</v>
      </c>
      <c r="L3" s="31">
        <v>250000</v>
      </c>
      <c r="M3" s="5" t="s">
        <v>772</v>
      </c>
      <c r="N3" s="5" t="s">
        <v>764</v>
      </c>
      <c r="O3" s="5">
        <v>16989</v>
      </c>
      <c r="P3" s="6" t="s">
        <v>765</v>
      </c>
      <c r="Q3" s="6" t="s">
        <v>766</v>
      </c>
    </row>
    <row r="4" spans="1:17" ht="147" customHeight="1" x14ac:dyDescent="0.2">
      <c r="A4" s="5" t="s">
        <v>759</v>
      </c>
      <c r="B4" s="5" t="s">
        <v>760</v>
      </c>
      <c r="C4" s="6" t="s">
        <v>774</v>
      </c>
      <c r="D4" s="6" t="s">
        <v>777</v>
      </c>
      <c r="E4" s="6" t="s">
        <v>780</v>
      </c>
      <c r="F4" s="6" t="s">
        <v>784</v>
      </c>
      <c r="G4" s="23" t="s">
        <v>767</v>
      </c>
      <c r="H4" s="5" t="s">
        <v>41</v>
      </c>
      <c r="I4" s="5" t="s">
        <v>42</v>
      </c>
      <c r="J4" s="5" t="s">
        <v>728</v>
      </c>
      <c r="K4" s="5">
        <v>2025</v>
      </c>
      <c r="L4" s="31">
        <v>250000</v>
      </c>
      <c r="M4" s="5" t="s">
        <v>772</v>
      </c>
      <c r="N4" s="5" t="s">
        <v>764</v>
      </c>
      <c r="O4" s="5">
        <v>16989</v>
      </c>
      <c r="P4" s="6" t="s">
        <v>765</v>
      </c>
      <c r="Q4" s="6" t="s">
        <v>766</v>
      </c>
    </row>
    <row r="5" spans="1:17" ht="112.5" customHeight="1" x14ac:dyDescent="0.2">
      <c r="A5" s="5" t="s">
        <v>759</v>
      </c>
      <c r="B5" s="5" t="s">
        <v>760</v>
      </c>
      <c r="C5" s="6" t="s">
        <v>774</v>
      </c>
      <c r="D5" s="6" t="s">
        <v>777</v>
      </c>
      <c r="E5" s="6" t="s">
        <v>780</v>
      </c>
      <c r="F5" s="6" t="s">
        <v>785</v>
      </c>
      <c r="G5" s="23" t="s">
        <v>768</v>
      </c>
      <c r="H5" s="5" t="s">
        <v>41</v>
      </c>
      <c r="I5" s="5" t="s">
        <v>42</v>
      </c>
      <c r="J5" s="5" t="s">
        <v>728</v>
      </c>
      <c r="K5" s="5">
        <v>2025</v>
      </c>
      <c r="L5" s="31">
        <v>350000</v>
      </c>
      <c r="M5" s="5" t="s">
        <v>772</v>
      </c>
      <c r="N5" s="5" t="s">
        <v>764</v>
      </c>
      <c r="O5" s="5">
        <v>14</v>
      </c>
      <c r="P5" s="6" t="s">
        <v>765</v>
      </c>
      <c r="Q5" s="6" t="s">
        <v>766</v>
      </c>
    </row>
    <row r="6" spans="1:17" ht="111" customHeight="1" x14ac:dyDescent="0.2">
      <c r="A6" s="5" t="s">
        <v>759</v>
      </c>
      <c r="B6" s="5" t="s">
        <v>761</v>
      </c>
      <c r="C6" s="29" t="s">
        <v>775</v>
      </c>
      <c r="D6" s="27" t="s">
        <v>778</v>
      </c>
      <c r="E6" s="6" t="s">
        <v>781</v>
      </c>
      <c r="F6" s="29" t="s">
        <v>786</v>
      </c>
      <c r="G6" s="23" t="s">
        <v>769</v>
      </c>
      <c r="H6" s="5" t="s">
        <v>41</v>
      </c>
      <c r="I6" s="5" t="s">
        <v>42</v>
      </c>
      <c r="J6" s="5" t="s">
        <v>728</v>
      </c>
      <c r="K6" s="5">
        <v>2025</v>
      </c>
      <c r="L6" s="31">
        <v>200000</v>
      </c>
      <c r="M6" s="5" t="s">
        <v>772</v>
      </c>
      <c r="N6" s="5" t="s">
        <v>754</v>
      </c>
      <c r="O6" s="5">
        <v>35</v>
      </c>
      <c r="P6" s="6" t="s">
        <v>757</v>
      </c>
      <c r="Q6" s="6" t="s">
        <v>773</v>
      </c>
    </row>
    <row r="7" spans="1:17" ht="126.75" customHeight="1" x14ac:dyDescent="0.2">
      <c r="A7" s="5" t="s">
        <v>759</v>
      </c>
      <c r="B7" s="5" t="s">
        <v>761</v>
      </c>
      <c r="C7" s="29" t="s">
        <v>775</v>
      </c>
      <c r="D7" s="27" t="s">
        <v>778</v>
      </c>
      <c r="E7" s="6" t="s">
        <v>781</v>
      </c>
      <c r="F7" s="29" t="s">
        <v>786</v>
      </c>
      <c r="G7" s="23" t="s">
        <v>770</v>
      </c>
      <c r="H7" s="5" t="s">
        <v>41</v>
      </c>
      <c r="I7" s="5" t="s">
        <v>42</v>
      </c>
      <c r="J7" s="5" t="s">
        <v>728</v>
      </c>
      <c r="K7" s="5">
        <v>2025</v>
      </c>
      <c r="L7" s="31">
        <v>250000</v>
      </c>
      <c r="M7" s="5" t="s">
        <v>772</v>
      </c>
      <c r="N7" s="5" t="s">
        <v>754</v>
      </c>
      <c r="O7" s="5">
        <v>16989</v>
      </c>
      <c r="P7" s="6" t="s">
        <v>757</v>
      </c>
      <c r="Q7" s="6" t="s">
        <v>773</v>
      </c>
    </row>
    <row r="8" spans="1:17" ht="123.75" customHeight="1" x14ac:dyDescent="0.2">
      <c r="A8" s="5" t="s">
        <v>759</v>
      </c>
      <c r="B8" s="5" t="s">
        <v>762</v>
      </c>
      <c r="C8" s="23" t="s">
        <v>776</v>
      </c>
      <c r="D8" s="27" t="s">
        <v>779</v>
      </c>
      <c r="E8" s="23" t="s">
        <v>782</v>
      </c>
      <c r="F8" s="23" t="s">
        <v>787</v>
      </c>
      <c r="G8" s="23" t="s">
        <v>771</v>
      </c>
      <c r="H8" s="5" t="s">
        <v>41</v>
      </c>
      <c r="I8" s="5" t="s">
        <v>42</v>
      </c>
      <c r="J8" s="5" t="s">
        <v>728</v>
      </c>
      <c r="K8" s="5">
        <v>2025</v>
      </c>
      <c r="L8" s="31">
        <v>350000</v>
      </c>
      <c r="M8" s="5" t="s">
        <v>772</v>
      </c>
      <c r="N8" s="5" t="s">
        <v>754</v>
      </c>
      <c r="O8" s="5">
        <v>16989</v>
      </c>
      <c r="P8" s="6" t="s">
        <v>757</v>
      </c>
      <c r="Q8" s="6" t="s">
        <v>773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opLeftCell="G5" zoomScale="80" zoomScaleNormal="80" workbookViewId="0">
      <selection activeCell="Q6" sqref="A2:Q6"/>
    </sheetView>
  </sheetViews>
  <sheetFormatPr baseColWidth="10" defaultRowHeight="14.25" x14ac:dyDescent="0.2"/>
  <cols>
    <col min="3" max="3" width="22.375" customWidth="1"/>
    <col min="4" max="4" width="23" customWidth="1"/>
    <col min="5" max="5" width="23.375" customWidth="1"/>
    <col min="6" max="6" width="27.25" customWidth="1"/>
    <col min="7" max="7" width="19.75" customWidth="1"/>
    <col min="8" max="8" width="3.5" customWidth="1"/>
    <col min="9" max="9" width="5.875" customWidth="1"/>
    <col min="10" max="10" width="13.375" style="21" customWidth="1"/>
    <col min="11" max="11" width="6" bestFit="1" customWidth="1"/>
    <col min="12" max="12" width="3.875" bestFit="1" customWidth="1"/>
    <col min="14" max="14" width="3.5" bestFit="1" customWidth="1"/>
    <col min="15" max="15" width="3.875" bestFit="1" customWidth="1"/>
    <col min="16" max="16" width="16.25" customWidth="1"/>
    <col min="17" max="17" width="20" customWidth="1"/>
  </cols>
  <sheetData>
    <row r="2" spans="1:17" ht="111.75" customHeight="1" x14ac:dyDescent="0.2">
      <c r="A2" s="25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14</v>
      </c>
      <c r="P2" s="26" t="s">
        <v>15</v>
      </c>
      <c r="Q2" s="26" t="s">
        <v>16</v>
      </c>
    </row>
    <row r="3" spans="1:17" ht="163.5" customHeight="1" x14ac:dyDescent="0.2">
      <c r="A3" s="5" t="s">
        <v>741</v>
      </c>
      <c r="B3" s="5" t="s">
        <v>788</v>
      </c>
      <c r="C3" s="23" t="s">
        <v>44</v>
      </c>
      <c r="D3" s="27" t="s">
        <v>794</v>
      </c>
      <c r="E3" s="27" t="s">
        <v>797</v>
      </c>
      <c r="F3" s="23" t="s">
        <v>800</v>
      </c>
      <c r="G3" s="11" t="s">
        <v>740</v>
      </c>
      <c r="H3" s="5" t="s">
        <v>46</v>
      </c>
      <c r="I3" s="5" t="s">
        <v>47</v>
      </c>
      <c r="J3" s="5" t="s">
        <v>727</v>
      </c>
      <c r="K3" s="5">
        <v>2025</v>
      </c>
      <c r="L3" s="19">
        <v>650000</v>
      </c>
      <c r="M3" s="5" t="s">
        <v>28</v>
      </c>
      <c r="N3" s="5" t="s">
        <v>45</v>
      </c>
      <c r="O3" s="5">
        <v>205</v>
      </c>
      <c r="P3" s="1" t="s">
        <v>506</v>
      </c>
      <c r="Q3" s="1" t="s">
        <v>507</v>
      </c>
    </row>
    <row r="4" spans="1:17" s="21" customFormat="1" ht="112.5" customHeight="1" x14ac:dyDescent="0.2">
      <c r="A4" s="5" t="s">
        <v>791</v>
      </c>
      <c r="B4" s="5" t="s">
        <v>789</v>
      </c>
      <c r="C4" s="23" t="s">
        <v>792</v>
      </c>
      <c r="D4" s="23" t="s">
        <v>795</v>
      </c>
      <c r="E4" s="23" t="s">
        <v>798</v>
      </c>
      <c r="F4" s="23" t="s">
        <v>802</v>
      </c>
      <c r="G4" s="11" t="s">
        <v>803</v>
      </c>
      <c r="H4" s="5" t="s">
        <v>41</v>
      </c>
      <c r="I4" s="5" t="s">
        <v>42</v>
      </c>
      <c r="J4" s="5" t="s">
        <v>727</v>
      </c>
      <c r="K4" s="5">
        <v>2025</v>
      </c>
      <c r="L4" s="19">
        <v>500000</v>
      </c>
      <c r="M4" s="5" t="s">
        <v>28</v>
      </c>
      <c r="N4" s="5" t="s">
        <v>806</v>
      </c>
      <c r="O4" s="5">
        <v>50</v>
      </c>
      <c r="P4" s="1" t="s">
        <v>809</v>
      </c>
      <c r="Q4" s="1" t="s">
        <v>810</v>
      </c>
    </row>
    <row r="5" spans="1:17" s="21" customFormat="1" ht="150" x14ac:dyDescent="0.2">
      <c r="A5" s="5" t="s">
        <v>791</v>
      </c>
      <c r="B5" s="5" t="s">
        <v>790</v>
      </c>
      <c r="C5" s="23" t="s">
        <v>793</v>
      </c>
      <c r="D5" s="32" t="s">
        <v>796</v>
      </c>
      <c r="E5" s="32" t="s">
        <v>799</v>
      </c>
      <c r="F5" s="23" t="s">
        <v>801</v>
      </c>
      <c r="G5" s="11" t="s">
        <v>804</v>
      </c>
      <c r="H5" s="5" t="s">
        <v>41</v>
      </c>
      <c r="I5" s="5" t="s">
        <v>42</v>
      </c>
      <c r="J5" s="5" t="s">
        <v>727</v>
      </c>
      <c r="K5" s="5">
        <v>2025</v>
      </c>
      <c r="L5" s="19">
        <v>1500000</v>
      </c>
      <c r="M5" s="5" t="s">
        <v>28</v>
      </c>
      <c r="N5" s="5" t="s">
        <v>807</v>
      </c>
      <c r="O5" s="5">
        <v>10</v>
      </c>
      <c r="P5" s="1" t="s">
        <v>811</v>
      </c>
      <c r="Q5" s="1" t="s">
        <v>812</v>
      </c>
    </row>
    <row r="6" spans="1:17" s="21" customFormat="1" ht="150" x14ac:dyDescent="0.2">
      <c r="A6" s="5" t="s">
        <v>791</v>
      </c>
      <c r="B6" s="5" t="s">
        <v>790</v>
      </c>
      <c r="C6" s="23" t="s">
        <v>793</v>
      </c>
      <c r="D6" s="32" t="s">
        <v>796</v>
      </c>
      <c r="E6" s="32" t="s">
        <v>799</v>
      </c>
      <c r="F6" s="23" t="s">
        <v>802</v>
      </c>
      <c r="G6" s="11" t="s">
        <v>805</v>
      </c>
      <c r="H6" s="5" t="s">
        <v>41</v>
      </c>
      <c r="I6" s="5" t="s">
        <v>42</v>
      </c>
      <c r="J6" s="5" t="s">
        <v>727</v>
      </c>
      <c r="K6" s="5">
        <v>2025</v>
      </c>
      <c r="L6" s="19">
        <v>500000</v>
      </c>
      <c r="M6" s="5" t="s">
        <v>28</v>
      </c>
      <c r="N6" s="5" t="s">
        <v>808</v>
      </c>
      <c r="O6" s="5">
        <v>500</v>
      </c>
      <c r="P6" s="1" t="s">
        <v>813</v>
      </c>
      <c r="Q6" s="1" t="s">
        <v>814</v>
      </c>
    </row>
    <row r="7" spans="1:17" s="21" customFormat="1" x14ac:dyDescent="0.2"/>
    <row r="8" spans="1:17" s="21" customFormat="1" x14ac:dyDescent="0.2"/>
    <row r="9" spans="1:17" s="21" customFormat="1" x14ac:dyDescent="0.2"/>
    <row r="10" spans="1:17" s="21" customFormat="1" x14ac:dyDescent="0.2"/>
    <row r="11" spans="1:17" s="21" customFormat="1" x14ac:dyDescent="0.2"/>
  </sheetData>
  <phoneticPr fontId="5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opLeftCell="A153" zoomScale="50" zoomScaleNormal="50" workbookViewId="0">
      <selection activeCell="A152" sqref="A152"/>
    </sheetView>
  </sheetViews>
  <sheetFormatPr baseColWidth="10" defaultRowHeight="14.25" x14ac:dyDescent="0.2"/>
  <cols>
    <col min="1" max="2" width="5.875" style="4" bestFit="1" customWidth="1"/>
    <col min="3" max="3" width="27.25" style="6" customWidth="1"/>
    <col min="4" max="4" width="26.75" style="8" customWidth="1"/>
    <col min="5" max="5" width="34.5" style="8" customWidth="1"/>
    <col min="6" max="6" width="29.875" style="8" customWidth="1"/>
    <col min="7" max="7" width="32.625" style="3" customWidth="1"/>
    <col min="8" max="8" width="5.625" style="3" bestFit="1" customWidth="1"/>
    <col min="9" max="9" width="5.625" style="4" bestFit="1" customWidth="1"/>
    <col min="10" max="10" width="6.375" style="4" bestFit="1" customWidth="1"/>
    <col min="11" max="11" width="7.125" style="4" customWidth="1"/>
    <col min="12" max="12" width="5.625" style="4" bestFit="1" customWidth="1"/>
    <col min="13" max="13" width="5.625" style="3" bestFit="1" customWidth="1"/>
    <col min="14" max="14" width="5.625" style="4" bestFit="1" customWidth="1"/>
    <col min="15" max="15" width="7.125" style="8" bestFit="1" customWidth="1"/>
    <col min="16" max="16" width="18.5" style="8" customWidth="1"/>
    <col min="17" max="17" width="20.5" style="8" customWidth="1"/>
  </cols>
  <sheetData>
    <row r="1" spans="1:18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8"/>
    </row>
    <row r="2" spans="1:18" ht="124.5" customHeight="1" x14ac:dyDescent="0.2">
      <c r="A2" s="25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14</v>
      </c>
      <c r="P2" s="26" t="s">
        <v>15</v>
      </c>
      <c r="Q2" s="26" t="s">
        <v>16</v>
      </c>
      <c r="R2" s="8"/>
    </row>
    <row r="3" spans="1:18" ht="138" customHeight="1" x14ac:dyDescent="0.2">
      <c r="A3" s="5" t="s">
        <v>528</v>
      </c>
      <c r="B3" s="5" t="s">
        <v>48</v>
      </c>
      <c r="C3" s="6" t="s">
        <v>49</v>
      </c>
      <c r="D3" s="27" t="s">
        <v>815</v>
      </c>
      <c r="E3" s="32" t="s">
        <v>821</v>
      </c>
      <c r="F3" s="23" t="s">
        <v>826</v>
      </c>
      <c r="G3" s="6" t="s">
        <v>566</v>
      </c>
      <c r="H3" s="3" t="s">
        <v>51</v>
      </c>
      <c r="I3" s="3" t="s">
        <v>52</v>
      </c>
      <c r="J3" s="5" t="s">
        <v>720</v>
      </c>
      <c r="K3" s="5">
        <v>2025</v>
      </c>
      <c r="L3" s="18">
        <v>500000</v>
      </c>
      <c r="M3" s="5" t="s">
        <v>27</v>
      </c>
      <c r="N3" s="7" t="s">
        <v>50</v>
      </c>
      <c r="O3" s="5">
        <v>686</v>
      </c>
      <c r="P3" s="1" t="s">
        <v>506</v>
      </c>
      <c r="Q3" s="1" t="s">
        <v>507</v>
      </c>
      <c r="R3" s="8"/>
    </row>
    <row r="4" spans="1:18" ht="141.75" customHeight="1" x14ac:dyDescent="0.2">
      <c r="A4" s="5" t="s">
        <v>528</v>
      </c>
      <c r="B4" s="5" t="s">
        <v>48</v>
      </c>
      <c r="C4" s="6" t="s">
        <v>53</v>
      </c>
      <c r="D4" s="27" t="s">
        <v>815</v>
      </c>
      <c r="E4" s="32" t="s">
        <v>821</v>
      </c>
      <c r="F4" s="32" t="s">
        <v>827</v>
      </c>
      <c r="G4" s="6" t="s">
        <v>567</v>
      </c>
      <c r="H4" s="3" t="s">
        <v>55</v>
      </c>
      <c r="I4" s="3" t="s">
        <v>56</v>
      </c>
      <c r="J4" s="5" t="s">
        <v>720</v>
      </c>
      <c r="K4" s="5">
        <v>2025</v>
      </c>
      <c r="L4" s="19">
        <v>1000000</v>
      </c>
      <c r="M4" s="5" t="s">
        <v>27</v>
      </c>
      <c r="N4" s="7" t="s">
        <v>54</v>
      </c>
      <c r="O4" s="5">
        <v>686</v>
      </c>
      <c r="P4" s="1" t="s">
        <v>496</v>
      </c>
      <c r="Q4" s="1" t="s">
        <v>497</v>
      </c>
      <c r="R4" s="8"/>
    </row>
    <row r="5" spans="1:18" ht="137.25" customHeight="1" x14ac:dyDescent="0.2">
      <c r="A5" s="5" t="s">
        <v>529</v>
      </c>
      <c r="B5" s="5" t="s">
        <v>191</v>
      </c>
      <c r="C5" s="6" t="s">
        <v>57</v>
      </c>
      <c r="D5" s="27" t="s">
        <v>817</v>
      </c>
      <c r="E5" s="32" t="s">
        <v>822</v>
      </c>
      <c r="F5" s="27" t="s">
        <v>828</v>
      </c>
      <c r="G5" s="6" t="s">
        <v>568</v>
      </c>
      <c r="H5" s="3" t="s">
        <v>59</v>
      </c>
      <c r="I5" s="3" t="s">
        <v>60</v>
      </c>
      <c r="J5" s="5" t="s">
        <v>720</v>
      </c>
      <c r="K5" s="5">
        <v>2025</v>
      </c>
      <c r="L5" s="19">
        <v>600000</v>
      </c>
      <c r="M5" s="5" t="s">
        <v>27</v>
      </c>
      <c r="N5" s="7" t="s">
        <v>58</v>
      </c>
      <c r="O5" s="5">
        <v>441</v>
      </c>
      <c r="P5" s="1" t="s">
        <v>506</v>
      </c>
      <c r="Q5" s="1" t="s">
        <v>507</v>
      </c>
      <c r="R5" s="8"/>
    </row>
    <row r="6" spans="1:18" ht="149.25" customHeight="1" x14ac:dyDescent="0.2">
      <c r="A6" s="5" t="s">
        <v>530</v>
      </c>
      <c r="B6" s="5" t="s">
        <v>191</v>
      </c>
      <c r="C6" s="6" t="s">
        <v>57</v>
      </c>
      <c r="D6" s="27" t="s">
        <v>817</v>
      </c>
      <c r="E6" s="32" t="s">
        <v>822</v>
      </c>
      <c r="F6" s="27" t="s">
        <v>828</v>
      </c>
      <c r="G6" s="6" t="s">
        <v>569</v>
      </c>
      <c r="H6" s="3" t="s">
        <v>62</v>
      </c>
      <c r="I6" s="3" t="s">
        <v>63</v>
      </c>
      <c r="J6" s="5" t="s">
        <v>720</v>
      </c>
      <c r="K6" s="5">
        <v>2025</v>
      </c>
      <c r="L6" s="19">
        <v>2500000</v>
      </c>
      <c r="M6" s="5" t="s">
        <v>27</v>
      </c>
      <c r="N6" s="7" t="s">
        <v>61</v>
      </c>
      <c r="O6" s="5">
        <v>697</v>
      </c>
      <c r="P6" s="1" t="s">
        <v>506</v>
      </c>
      <c r="Q6" s="1" t="s">
        <v>507</v>
      </c>
      <c r="R6" s="8"/>
    </row>
    <row r="7" spans="1:18" ht="137.25" customHeight="1" x14ac:dyDescent="0.2">
      <c r="A7" s="5" t="s">
        <v>530</v>
      </c>
      <c r="B7" s="5" t="s">
        <v>48</v>
      </c>
      <c r="C7" s="6" t="s">
        <v>64</v>
      </c>
      <c r="D7" s="27" t="s">
        <v>815</v>
      </c>
      <c r="E7" s="32" t="s">
        <v>821</v>
      </c>
      <c r="F7" s="32" t="s">
        <v>827</v>
      </c>
      <c r="G7" s="6" t="s">
        <v>570</v>
      </c>
      <c r="H7" s="3" t="s">
        <v>66</v>
      </c>
      <c r="I7" s="3" t="s">
        <v>67</v>
      </c>
      <c r="J7" s="5" t="s">
        <v>720</v>
      </c>
      <c r="K7" s="5">
        <v>2025</v>
      </c>
      <c r="L7" s="19">
        <v>4000000</v>
      </c>
      <c r="M7" s="5" t="s">
        <v>27</v>
      </c>
      <c r="N7" s="7" t="s">
        <v>65</v>
      </c>
      <c r="O7" s="5">
        <v>697</v>
      </c>
      <c r="P7" s="1" t="s">
        <v>498</v>
      </c>
      <c r="Q7" s="1" t="s">
        <v>499</v>
      </c>
      <c r="R7" s="8"/>
    </row>
    <row r="8" spans="1:18" ht="156.75" customHeight="1" x14ac:dyDescent="0.2">
      <c r="A8" s="5" t="s">
        <v>530</v>
      </c>
      <c r="B8" s="5" t="s">
        <v>405</v>
      </c>
      <c r="C8" s="6" t="s">
        <v>68</v>
      </c>
      <c r="D8" s="6" t="s">
        <v>818</v>
      </c>
      <c r="E8" s="6" t="s">
        <v>823</v>
      </c>
      <c r="F8" s="6" t="s">
        <v>829</v>
      </c>
      <c r="G8" s="6" t="s">
        <v>571</v>
      </c>
      <c r="H8" s="3" t="s">
        <v>70</v>
      </c>
      <c r="I8" s="3" t="s">
        <v>71</v>
      </c>
      <c r="J8" s="5" t="s">
        <v>720</v>
      </c>
      <c r="K8" s="5">
        <v>2025</v>
      </c>
      <c r="L8" s="19">
        <v>1000000</v>
      </c>
      <c r="M8" s="5" t="s">
        <v>27</v>
      </c>
      <c r="N8" s="7" t="s">
        <v>69</v>
      </c>
      <c r="O8" s="5">
        <v>697</v>
      </c>
      <c r="P8" s="1" t="s">
        <v>514</v>
      </c>
      <c r="Q8" s="1" t="s">
        <v>515</v>
      </c>
      <c r="R8" s="8"/>
    </row>
    <row r="9" spans="1:18" ht="120.75" customHeight="1" x14ac:dyDescent="0.2">
      <c r="A9" s="5" t="s">
        <v>530</v>
      </c>
      <c r="B9" s="5" t="s">
        <v>191</v>
      </c>
      <c r="C9" s="6" t="s">
        <v>57</v>
      </c>
      <c r="D9" s="27" t="s">
        <v>817</v>
      </c>
      <c r="E9" s="32" t="s">
        <v>822</v>
      </c>
      <c r="F9" s="27" t="s">
        <v>828</v>
      </c>
      <c r="G9" s="6" t="s">
        <v>572</v>
      </c>
      <c r="H9" s="3" t="s">
        <v>72</v>
      </c>
      <c r="I9" s="3" t="s">
        <v>73</v>
      </c>
      <c r="J9" s="5" t="s">
        <v>720</v>
      </c>
      <c r="K9" s="5">
        <v>2025</v>
      </c>
      <c r="L9" s="19">
        <v>2500000</v>
      </c>
      <c r="M9" s="5" t="s">
        <v>27</v>
      </c>
      <c r="N9" s="7" t="s">
        <v>61</v>
      </c>
      <c r="O9" s="5">
        <v>697</v>
      </c>
      <c r="P9" s="1" t="s">
        <v>506</v>
      </c>
      <c r="Q9" s="1" t="s">
        <v>507</v>
      </c>
      <c r="R9" s="8"/>
    </row>
    <row r="10" spans="1:18" ht="132" customHeight="1" x14ac:dyDescent="0.2">
      <c r="A10" s="5" t="s">
        <v>531</v>
      </c>
      <c r="B10" s="5" t="s">
        <v>191</v>
      </c>
      <c r="C10" s="6" t="s">
        <v>57</v>
      </c>
      <c r="D10" s="27" t="s">
        <v>817</v>
      </c>
      <c r="E10" s="32" t="s">
        <v>822</v>
      </c>
      <c r="F10" s="27" t="s">
        <v>828</v>
      </c>
      <c r="G10" s="6" t="s">
        <v>573</v>
      </c>
      <c r="H10" s="3" t="s">
        <v>75</v>
      </c>
      <c r="I10" s="3" t="s">
        <v>76</v>
      </c>
      <c r="J10" s="5" t="s">
        <v>720</v>
      </c>
      <c r="K10" s="5">
        <v>2025</v>
      </c>
      <c r="L10" s="19">
        <v>2000000</v>
      </c>
      <c r="M10" s="5" t="s">
        <v>27</v>
      </c>
      <c r="N10" s="7" t="s">
        <v>74</v>
      </c>
      <c r="O10" s="5">
        <v>1294</v>
      </c>
      <c r="P10" s="1" t="s">
        <v>506</v>
      </c>
      <c r="Q10" s="1" t="s">
        <v>507</v>
      </c>
      <c r="R10" s="8"/>
    </row>
    <row r="11" spans="1:18" ht="140.25" customHeight="1" x14ac:dyDescent="0.2">
      <c r="A11" s="5" t="s">
        <v>532</v>
      </c>
      <c r="B11" s="5" t="s">
        <v>48</v>
      </c>
      <c r="C11" s="6" t="s">
        <v>77</v>
      </c>
      <c r="D11" s="27" t="s">
        <v>815</v>
      </c>
      <c r="E11" s="32" t="s">
        <v>821</v>
      </c>
      <c r="F11" s="23" t="s">
        <v>830</v>
      </c>
      <c r="G11" s="6" t="s">
        <v>574</v>
      </c>
      <c r="H11" s="3" t="s">
        <v>79</v>
      </c>
      <c r="I11" s="3" t="s">
        <v>80</v>
      </c>
      <c r="J11" s="5" t="s">
        <v>720</v>
      </c>
      <c r="K11" s="5">
        <v>2025</v>
      </c>
      <c r="L11" s="19">
        <v>480000</v>
      </c>
      <c r="M11" s="5" t="s">
        <v>27</v>
      </c>
      <c r="N11" s="7" t="s">
        <v>78</v>
      </c>
      <c r="O11" s="5">
        <v>367</v>
      </c>
      <c r="P11" s="1" t="s">
        <v>508</v>
      </c>
      <c r="Q11" s="1" t="s">
        <v>509</v>
      </c>
      <c r="R11" s="8"/>
    </row>
    <row r="12" spans="1:18" ht="162" customHeight="1" x14ac:dyDescent="0.2">
      <c r="A12" s="5" t="s">
        <v>533</v>
      </c>
      <c r="B12" s="5" t="s">
        <v>48</v>
      </c>
      <c r="C12" s="6" t="s">
        <v>81</v>
      </c>
      <c r="D12" s="27" t="s">
        <v>815</v>
      </c>
      <c r="E12" s="32" t="s">
        <v>821</v>
      </c>
      <c r="F12" s="23" t="s">
        <v>830</v>
      </c>
      <c r="G12" s="6" t="s">
        <v>575</v>
      </c>
      <c r="H12" s="3" t="s">
        <v>83</v>
      </c>
      <c r="I12" s="3" t="s">
        <v>84</v>
      </c>
      <c r="J12" s="5" t="s">
        <v>720</v>
      </c>
      <c r="K12" s="5">
        <v>2025</v>
      </c>
      <c r="L12" s="19">
        <v>780000</v>
      </c>
      <c r="M12" s="5" t="s">
        <v>27</v>
      </c>
      <c r="N12" s="7" t="s">
        <v>82</v>
      </c>
      <c r="O12" s="5">
        <v>900</v>
      </c>
      <c r="P12" s="1" t="s">
        <v>506</v>
      </c>
      <c r="Q12" s="1" t="s">
        <v>507</v>
      </c>
      <c r="R12" s="8"/>
    </row>
    <row r="13" spans="1:18" ht="153.75" customHeight="1" x14ac:dyDescent="0.2">
      <c r="A13" s="5" t="s">
        <v>533</v>
      </c>
      <c r="B13" s="5" t="s">
        <v>191</v>
      </c>
      <c r="C13" s="6" t="s">
        <v>85</v>
      </c>
      <c r="D13" s="27" t="s">
        <v>817</v>
      </c>
      <c r="E13" s="32" t="s">
        <v>822</v>
      </c>
      <c r="F13" s="27" t="s">
        <v>828</v>
      </c>
      <c r="G13" s="6" t="s">
        <v>576</v>
      </c>
      <c r="H13" s="3" t="s">
        <v>86</v>
      </c>
      <c r="I13" s="3" t="s">
        <v>87</v>
      </c>
      <c r="J13" s="5" t="s">
        <v>720</v>
      </c>
      <c r="K13" s="5">
        <v>2025</v>
      </c>
      <c r="L13" s="19">
        <v>561000</v>
      </c>
      <c r="M13" s="5" t="s">
        <v>27</v>
      </c>
      <c r="N13" s="7" t="s">
        <v>54</v>
      </c>
      <c r="O13" s="5">
        <v>900</v>
      </c>
      <c r="P13" s="1" t="s">
        <v>498</v>
      </c>
      <c r="Q13" s="1" t="s">
        <v>499</v>
      </c>
      <c r="R13" s="8"/>
    </row>
    <row r="14" spans="1:18" ht="119.25" customHeight="1" x14ac:dyDescent="0.2">
      <c r="A14" s="5" t="s">
        <v>533</v>
      </c>
      <c r="B14" s="5" t="s">
        <v>48</v>
      </c>
      <c r="C14" s="6" t="s">
        <v>88</v>
      </c>
      <c r="D14" s="27" t="s">
        <v>815</v>
      </c>
      <c r="E14" s="32" t="s">
        <v>821</v>
      </c>
      <c r="F14" s="23" t="s">
        <v>831</v>
      </c>
      <c r="G14" s="6" t="s">
        <v>577</v>
      </c>
      <c r="H14" s="3" t="s">
        <v>89</v>
      </c>
      <c r="I14" s="3" t="s">
        <v>90</v>
      </c>
      <c r="J14" s="5" t="s">
        <v>720</v>
      </c>
      <c r="K14" s="5">
        <v>2025</v>
      </c>
      <c r="L14" s="19">
        <v>400000</v>
      </c>
      <c r="M14" s="5" t="s">
        <v>27</v>
      </c>
      <c r="N14" s="7" t="s">
        <v>25</v>
      </c>
      <c r="O14" s="5">
        <v>900</v>
      </c>
      <c r="P14" s="1" t="s">
        <v>522</v>
      </c>
      <c r="Q14" s="1" t="s">
        <v>523</v>
      </c>
      <c r="R14" s="8"/>
    </row>
    <row r="15" spans="1:18" ht="130.5" customHeight="1" x14ac:dyDescent="0.2">
      <c r="A15" s="5" t="s">
        <v>534</v>
      </c>
      <c r="B15" s="5" t="s">
        <v>48</v>
      </c>
      <c r="C15" s="6" t="s">
        <v>77</v>
      </c>
      <c r="D15" s="27" t="s">
        <v>815</v>
      </c>
      <c r="E15" s="32" t="s">
        <v>821</v>
      </c>
      <c r="F15" s="23" t="s">
        <v>830</v>
      </c>
      <c r="G15" s="6" t="s">
        <v>578</v>
      </c>
      <c r="H15" s="3" t="s">
        <v>92</v>
      </c>
      <c r="I15" s="3" t="s">
        <v>93</v>
      </c>
      <c r="J15" s="5" t="s">
        <v>720</v>
      </c>
      <c r="K15" s="5">
        <v>2025</v>
      </c>
      <c r="L15" s="19">
        <v>320000</v>
      </c>
      <c r="M15" s="5" t="s">
        <v>27</v>
      </c>
      <c r="N15" s="7" t="s">
        <v>91</v>
      </c>
      <c r="O15" s="5">
        <v>205</v>
      </c>
      <c r="P15" s="1" t="s">
        <v>508</v>
      </c>
      <c r="Q15" s="1" t="s">
        <v>509</v>
      </c>
      <c r="R15" s="8"/>
    </row>
    <row r="16" spans="1:18" ht="150" customHeight="1" x14ac:dyDescent="0.2">
      <c r="A16" s="5" t="s">
        <v>535</v>
      </c>
      <c r="B16" s="5" t="s">
        <v>48</v>
      </c>
      <c r="C16" s="6" t="s">
        <v>77</v>
      </c>
      <c r="D16" s="27" t="s">
        <v>815</v>
      </c>
      <c r="E16" s="32" t="s">
        <v>821</v>
      </c>
      <c r="F16" s="23" t="s">
        <v>830</v>
      </c>
      <c r="G16" s="6" t="s">
        <v>579</v>
      </c>
      <c r="H16" s="3" t="s">
        <v>95</v>
      </c>
      <c r="I16" s="3" t="s">
        <v>96</v>
      </c>
      <c r="J16" s="5" t="s">
        <v>720</v>
      </c>
      <c r="K16" s="5">
        <v>2025</v>
      </c>
      <c r="L16" s="19">
        <v>200000</v>
      </c>
      <c r="M16" s="5" t="s">
        <v>27</v>
      </c>
      <c r="N16" s="7" t="s">
        <v>94</v>
      </c>
      <c r="O16" s="5">
        <v>1739</v>
      </c>
      <c r="P16" s="1" t="s">
        <v>508</v>
      </c>
      <c r="Q16" s="1" t="s">
        <v>509</v>
      </c>
      <c r="R16" s="8"/>
    </row>
    <row r="17" spans="1:18" ht="122.25" customHeight="1" x14ac:dyDescent="0.2">
      <c r="A17" s="5" t="s">
        <v>536</v>
      </c>
      <c r="B17" s="5" t="s">
        <v>48</v>
      </c>
      <c r="C17" s="6" t="s">
        <v>97</v>
      </c>
      <c r="D17" s="27" t="s">
        <v>815</v>
      </c>
      <c r="E17" s="32" t="s">
        <v>821</v>
      </c>
      <c r="F17" s="23" t="s">
        <v>830</v>
      </c>
      <c r="G17" s="6" t="s">
        <v>580</v>
      </c>
      <c r="H17" s="3" t="s">
        <v>99</v>
      </c>
      <c r="I17" s="3" t="s">
        <v>100</v>
      </c>
      <c r="J17" s="5" t="s">
        <v>720</v>
      </c>
      <c r="K17" s="5">
        <v>2025</v>
      </c>
      <c r="L17" s="19">
        <v>1500000</v>
      </c>
      <c r="M17" s="5" t="s">
        <v>27</v>
      </c>
      <c r="N17" s="7" t="s">
        <v>98</v>
      </c>
      <c r="O17" s="5">
        <v>1158</v>
      </c>
      <c r="P17" s="1" t="s">
        <v>718</v>
      </c>
      <c r="Q17" s="1" t="s">
        <v>719</v>
      </c>
      <c r="R17" s="8"/>
    </row>
    <row r="18" spans="1:18" ht="142.5" customHeight="1" x14ac:dyDescent="0.2">
      <c r="A18" s="5" t="s">
        <v>536</v>
      </c>
      <c r="B18" s="5" t="s">
        <v>48</v>
      </c>
      <c r="C18" s="6" t="s">
        <v>101</v>
      </c>
      <c r="D18" s="27" t="s">
        <v>815</v>
      </c>
      <c r="E18" s="32" t="s">
        <v>821</v>
      </c>
      <c r="F18" s="23" t="s">
        <v>826</v>
      </c>
      <c r="G18" s="6" t="s">
        <v>581</v>
      </c>
      <c r="H18" s="3" t="s">
        <v>103</v>
      </c>
      <c r="I18" s="3" t="s">
        <v>104</v>
      </c>
      <c r="J18" s="5" t="s">
        <v>720</v>
      </c>
      <c r="K18" s="5">
        <v>2025</v>
      </c>
      <c r="L18" s="19">
        <v>350000</v>
      </c>
      <c r="M18" s="5" t="s">
        <v>27</v>
      </c>
      <c r="N18" s="7" t="s">
        <v>102</v>
      </c>
      <c r="O18" s="5">
        <v>1158</v>
      </c>
      <c r="P18" s="1" t="s">
        <v>506</v>
      </c>
      <c r="Q18" s="1" t="s">
        <v>507</v>
      </c>
      <c r="R18" s="8"/>
    </row>
    <row r="19" spans="1:18" ht="141.75" customHeight="1" x14ac:dyDescent="0.2">
      <c r="A19" s="5" t="s">
        <v>537</v>
      </c>
      <c r="B19" s="5" t="s">
        <v>48</v>
      </c>
      <c r="C19" s="6" t="s">
        <v>77</v>
      </c>
      <c r="D19" s="27" t="s">
        <v>815</v>
      </c>
      <c r="E19" s="32" t="s">
        <v>821</v>
      </c>
      <c r="F19" s="23" t="s">
        <v>830</v>
      </c>
      <c r="G19" s="6" t="s">
        <v>582</v>
      </c>
      <c r="H19" s="3" t="s">
        <v>106</v>
      </c>
      <c r="I19" s="3" t="s">
        <v>107</v>
      </c>
      <c r="J19" s="5" t="s">
        <v>720</v>
      </c>
      <c r="K19" s="5">
        <v>2025</v>
      </c>
      <c r="L19" s="19">
        <v>455000</v>
      </c>
      <c r="M19" s="5" t="s">
        <v>27</v>
      </c>
      <c r="N19" s="7" t="s">
        <v>105</v>
      </c>
      <c r="O19" s="5">
        <v>234</v>
      </c>
      <c r="P19" s="1" t="s">
        <v>510</v>
      </c>
      <c r="Q19" s="1" t="s">
        <v>511</v>
      </c>
      <c r="R19" s="8"/>
    </row>
    <row r="20" spans="1:18" ht="159.75" customHeight="1" x14ac:dyDescent="0.2">
      <c r="A20" s="5" t="s">
        <v>538</v>
      </c>
      <c r="B20" s="5" t="s">
        <v>48</v>
      </c>
      <c r="C20" s="6" t="s">
        <v>77</v>
      </c>
      <c r="D20" s="27" t="s">
        <v>815</v>
      </c>
      <c r="E20" s="32" t="s">
        <v>821</v>
      </c>
      <c r="F20" s="23" t="s">
        <v>830</v>
      </c>
      <c r="G20" s="6" t="s">
        <v>583</v>
      </c>
      <c r="H20" s="3" t="s">
        <v>109</v>
      </c>
      <c r="I20" s="3" t="s">
        <v>110</v>
      </c>
      <c r="J20" s="5" t="s">
        <v>720</v>
      </c>
      <c r="K20" s="5">
        <v>2025</v>
      </c>
      <c r="L20" s="19">
        <v>332000</v>
      </c>
      <c r="M20" s="5" t="s">
        <v>27</v>
      </c>
      <c r="N20" s="7" t="s">
        <v>108</v>
      </c>
      <c r="O20" s="5">
        <v>207</v>
      </c>
      <c r="P20" s="1" t="s">
        <v>508</v>
      </c>
      <c r="Q20" s="1" t="s">
        <v>509</v>
      </c>
      <c r="R20" s="8"/>
    </row>
    <row r="21" spans="1:18" ht="138.75" customHeight="1" x14ac:dyDescent="0.2">
      <c r="A21" s="5" t="s">
        <v>539</v>
      </c>
      <c r="B21" s="5" t="s">
        <v>48</v>
      </c>
      <c r="C21" s="6" t="s">
        <v>111</v>
      </c>
      <c r="D21" s="27" t="s">
        <v>815</v>
      </c>
      <c r="E21" s="32" t="s">
        <v>821</v>
      </c>
      <c r="F21" s="32" t="s">
        <v>827</v>
      </c>
      <c r="G21" s="6" t="s">
        <v>584</v>
      </c>
      <c r="H21" s="3" t="s">
        <v>113</v>
      </c>
      <c r="I21" s="3" t="s">
        <v>114</v>
      </c>
      <c r="J21" s="5" t="s">
        <v>720</v>
      </c>
      <c r="K21" s="5">
        <v>2025</v>
      </c>
      <c r="L21" s="19">
        <v>37400</v>
      </c>
      <c r="M21" s="5" t="s">
        <v>27</v>
      </c>
      <c r="N21" s="7" t="s">
        <v>112</v>
      </c>
      <c r="O21" s="5">
        <v>180</v>
      </c>
      <c r="P21" s="1" t="s">
        <v>524</v>
      </c>
      <c r="Q21" s="1" t="s">
        <v>525</v>
      </c>
      <c r="R21" s="8"/>
    </row>
    <row r="22" spans="1:18" ht="147" customHeight="1" x14ac:dyDescent="0.2">
      <c r="A22" s="5" t="s">
        <v>540</v>
      </c>
      <c r="B22" s="5" t="s">
        <v>48</v>
      </c>
      <c r="C22" s="6" t="s">
        <v>111</v>
      </c>
      <c r="D22" s="27" t="s">
        <v>815</v>
      </c>
      <c r="E22" s="32" t="s">
        <v>821</v>
      </c>
      <c r="F22" s="32" t="s">
        <v>827</v>
      </c>
      <c r="G22" s="6" t="s">
        <v>585</v>
      </c>
      <c r="H22" s="3" t="s">
        <v>116</v>
      </c>
      <c r="I22" s="3" t="s">
        <v>117</v>
      </c>
      <c r="J22" s="5" t="s">
        <v>720</v>
      </c>
      <c r="K22" s="5">
        <v>2025</v>
      </c>
      <c r="L22" s="19">
        <v>20000</v>
      </c>
      <c r="M22" s="5" t="s">
        <v>27</v>
      </c>
      <c r="N22" s="7" t="s">
        <v>115</v>
      </c>
      <c r="O22" s="5">
        <v>139</v>
      </c>
      <c r="P22" s="1" t="s">
        <v>526</v>
      </c>
      <c r="Q22" s="1" t="s">
        <v>527</v>
      </c>
      <c r="R22" s="8"/>
    </row>
    <row r="23" spans="1:18" ht="131.25" customHeight="1" x14ac:dyDescent="0.2">
      <c r="A23" s="5" t="s">
        <v>541</v>
      </c>
      <c r="B23" s="5" t="s">
        <v>191</v>
      </c>
      <c r="C23" s="6" t="s">
        <v>85</v>
      </c>
      <c r="D23" s="27" t="s">
        <v>817</v>
      </c>
      <c r="E23" s="32" t="s">
        <v>822</v>
      </c>
      <c r="F23" s="27" t="s">
        <v>828</v>
      </c>
      <c r="G23" s="6" t="s">
        <v>586</v>
      </c>
      <c r="H23" s="3" t="s">
        <v>119</v>
      </c>
      <c r="I23" s="3" t="s">
        <v>120</v>
      </c>
      <c r="J23" s="5" t="s">
        <v>720</v>
      </c>
      <c r="K23" s="5">
        <v>2025</v>
      </c>
      <c r="L23" s="19">
        <v>1178100</v>
      </c>
      <c r="M23" s="5" t="s">
        <v>27</v>
      </c>
      <c r="N23" s="7" t="s">
        <v>118</v>
      </c>
      <c r="O23" s="5">
        <v>389</v>
      </c>
      <c r="P23" s="1" t="s">
        <v>506</v>
      </c>
      <c r="Q23" s="1" t="s">
        <v>507</v>
      </c>
      <c r="R23" s="8"/>
    </row>
    <row r="24" spans="1:18" ht="147.75" customHeight="1" x14ac:dyDescent="0.2">
      <c r="A24" s="5" t="s">
        <v>542</v>
      </c>
      <c r="B24" s="5" t="s">
        <v>48</v>
      </c>
      <c r="C24" s="6" t="s">
        <v>121</v>
      </c>
      <c r="D24" s="27" t="s">
        <v>815</v>
      </c>
      <c r="E24" s="32" t="s">
        <v>821</v>
      </c>
      <c r="F24" s="23" t="s">
        <v>826</v>
      </c>
      <c r="G24" s="6" t="s">
        <v>587</v>
      </c>
      <c r="H24" s="3" t="s">
        <v>123</v>
      </c>
      <c r="I24" s="3" t="s">
        <v>124</v>
      </c>
      <c r="J24" s="5" t="s">
        <v>720</v>
      </c>
      <c r="K24" s="5">
        <v>2025</v>
      </c>
      <c r="L24" s="19">
        <v>450000</v>
      </c>
      <c r="M24" s="5" t="s">
        <v>27</v>
      </c>
      <c r="N24" s="7" t="s">
        <v>122</v>
      </c>
      <c r="O24" s="5">
        <v>421</v>
      </c>
      <c r="P24" s="1" t="s">
        <v>514</v>
      </c>
      <c r="Q24" s="1" t="s">
        <v>515</v>
      </c>
      <c r="R24" s="8"/>
    </row>
    <row r="25" spans="1:18" ht="126.75" customHeight="1" x14ac:dyDescent="0.2">
      <c r="A25" s="5" t="s">
        <v>542</v>
      </c>
      <c r="B25" s="5" t="s">
        <v>48</v>
      </c>
      <c r="C25" s="6" t="s">
        <v>111</v>
      </c>
      <c r="D25" s="27" t="s">
        <v>815</v>
      </c>
      <c r="E25" s="32" t="s">
        <v>821</v>
      </c>
      <c r="F25" s="32" t="s">
        <v>827</v>
      </c>
      <c r="G25" s="6" t="s">
        <v>588</v>
      </c>
      <c r="H25" s="3" t="s">
        <v>125</v>
      </c>
      <c r="I25" s="3" t="s">
        <v>126</v>
      </c>
      <c r="J25" s="5" t="s">
        <v>720</v>
      </c>
      <c r="K25" s="5">
        <v>2025</v>
      </c>
      <c r="L25" s="19">
        <v>20000</v>
      </c>
      <c r="M25" s="5" t="s">
        <v>27</v>
      </c>
      <c r="N25" s="7" t="s">
        <v>115</v>
      </c>
      <c r="O25" s="5">
        <v>421</v>
      </c>
      <c r="P25" s="1" t="s">
        <v>522</v>
      </c>
      <c r="Q25" s="1" t="s">
        <v>523</v>
      </c>
      <c r="R25" s="8"/>
    </row>
    <row r="26" spans="1:18" ht="115.5" customHeight="1" x14ac:dyDescent="0.2">
      <c r="A26" s="5" t="s">
        <v>543</v>
      </c>
      <c r="B26" s="5" t="s">
        <v>48</v>
      </c>
      <c r="C26" s="6" t="s">
        <v>127</v>
      </c>
      <c r="D26" s="27" t="s">
        <v>815</v>
      </c>
      <c r="E26" s="32" t="s">
        <v>821</v>
      </c>
      <c r="F26" s="32" t="s">
        <v>827</v>
      </c>
      <c r="G26" s="6" t="s">
        <v>589</v>
      </c>
      <c r="H26" s="3" t="s">
        <v>129</v>
      </c>
      <c r="I26" s="3" t="s">
        <v>130</v>
      </c>
      <c r="J26" s="5" t="s">
        <v>720</v>
      </c>
      <c r="K26" s="5">
        <v>2025</v>
      </c>
      <c r="L26" s="19">
        <v>1000000</v>
      </c>
      <c r="M26" s="5" t="s">
        <v>27</v>
      </c>
      <c r="N26" s="7" t="s">
        <v>128</v>
      </c>
      <c r="O26" s="5">
        <v>100</v>
      </c>
      <c r="P26" s="1" t="s">
        <v>498</v>
      </c>
      <c r="Q26" s="1" t="s">
        <v>499</v>
      </c>
      <c r="R26" s="8"/>
    </row>
    <row r="27" spans="1:18" ht="184.5" customHeight="1" x14ac:dyDescent="0.2">
      <c r="A27" s="5" t="s">
        <v>543</v>
      </c>
      <c r="B27" s="5" t="s">
        <v>48</v>
      </c>
      <c r="C27" s="6" t="s">
        <v>131</v>
      </c>
      <c r="D27" s="27" t="s">
        <v>815</v>
      </c>
      <c r="E27" s="32" t="s">
        <v>821</v>
      </c>
      <c r="F27" s="23" t="s">
        <v>826</v>
      </c>
      <c r="G27" s="6" t="s">
        <v>590</v>
      </c>
      <c r="H27" s="3" t="s">
        <v>132</v>
      </c>
      <c r="I27" s="3" t="s">
        <v>133</v>
      </c>
      <c r="J27" s="5" t="s">
        <v>720</v>
      </c>
      <c r="K27" s="5">
        <v>2025</v>
      </c>
      <c r="L27" s="19">
        <v>250000</v>
      </c>
      <c r="M27" s="5" t="s">
        <v>27</v>
      </c>
      <c r="N27" s="7" t="s">
        <v>50</v>
      </c>
      <c r="O27" s="5">
        <v>100</v>
      </c>
      <c r="P27" s="1" t="s">
        <v>506</v>
      </c>
      <c r="Q27" s="1" t="s">
        <v>507</v>
      </c>
      <c r="R27" s="8"/>
    </row>
    <row r="28" spans="1:18" ht="105" customHeight="1" x14ac:dyDescent="0.2">
      <c r="A28" s="5" t="s">
        <v>544</v>
      </c>
      <c r="B28" s="5" t="s">
        <v>48</v>
      </c>
      <c r="C28" s="6" t="s">
        <v>53</v>
      </c>
      <c r="D28" s="27" t="s">
        <v>815</v>
      </c>
      <c r="E28" s="32" t="s">
        <v>821</v>
      </c>
      <c r="F28" s="32" t="s">
        <v>827</v>
      </c>
      <c r="G28" s="6" t="s">
        <v>591</v>
      </c>
      <c r="H28" s="3" t="s">
        <v>135</v>
      </c>
      <c r="I28" s="3" t="s">
        <v>136</v>
      </c>
      <c r="J28" s="5" t="s">
        <v>720</v>
      </c>
      <c r="K28" s="5">
        <v>2025</v>
      </c>
      <c r="L28" s="19">
        <v>750000</v>
      </c>
      <c r="M28" s="5" t="s">
        <v>27</v>
      </c>
      <c r="N28" s="7" t="s">
        <v>134</v>
      </c>
      <c r="O28" s="5">
        <v>248</v>
      </c>
      <c r="P28" s="1" t="s">
        <v>500</v>
      </c>
      <c r="Q28" s="1" t="s">
        <v>501</v>
      </c>
      <c r="R28" s="8"/>
    </row>
    <row r="29" spans="1:18" ht="125.25" customHeight="1" x14ac:dyDescent="0.2">
      <c r="A29" s="5" t="s">
        <v>545</v>
      </c>
      <c r="B29" s="5" t="s">
        <v>48</v>
      </c>
      <c r="C29" s="6" t="s">
        <v>137</v>
      </c>
      <c r="D29" s="27" t="s">
        <v>815</v>
      </c>
      <c r="E29" s="32" t="s">
        <v>821</v>
      </c>
      <c r="F29" s="32" t="s">
        <v>827</v>
      </c>
      <c r="G29" s="6" t="s">
        <v>592</v>
      </c>
      <c r="H29" s="3" t="s">
        <v>139</v>
      </c>
      <c r="I29" s="3" t="s">
        <v>140</v>
      </c>
      <c r="J29" s="5" t="s">
        <v>720</v>
      </c>
      <c r="K29" s="5">
        <v>2025</v>
      </c>
      <c r="L29" s="19">
        <v>300000</v>
      </c>
      <c r="M29" s="5" t="s">
        <v>27</v>
      </c>
      <c r="N29" s="7" t="s">
        <v>138</v>
      </c>
      <c r="O29" s="5">
        <v>371</v>
      </c>
      <c r="P29" s="1" t="s">
        <v>516</v>
      </c>
      <c r="Q29" s="1" t="s">
        <v>517</v>
      </c>
      <c r="R29" s="8"/>
    </row>
    <row r="30" spans="1:18" ht="119.25" customHeight="1" x14ac:dyDescent="0.2">
      <c r="A30" s="5" t="s">
        <v>533</v>
      </c>
      <c r="B30" s="5" t="s">
        <v>48</v>
      </c>
      <c r="C30" s="6" t="s">
        <v>53</v>
      </c>
      <c r="D30" s="27" t="s">
        <v>815</v>
      </c>
      <c r="E30" s="32" t="s">
        <v>821</v>
      </c>
      <c r="F30" s="32" t="s">
        <v>827</v>
      </c>
      <c r="G30" s="6" t="s">
        <v>593</v>
      </c>
      <c r="H30" s="3" t="s">
        <v>142</v>
      </c>
      <c r="I30" s="3" t="s">
        <v>143</v>
      </c>
      <c r="J30" s="5" t="s">
        <v>720</v>
      </c>
      <c r="K30" s="5">
        <v>2025</v>
      </c>
      <c r="L30" s="19">
        <v>3500000</v>
      </c>
      <c r="M30" s="5" t="s">
        <v>28</v>
      </c>
      <c r="N30" s="7" t="s">
        <v>141</v>
      </c>
      <c r="O30" s="5">
        <v>900</v>
      </c>
      <c r="P30" s="1" t="s">
        <v>496</v>
      </c>
      <c r="Q30" s="1" t="s">
        <v>497</v>
      </c>
      <c r="R30" s="8"/>
    </row>
    <row r="31" spans="1:18" ht="135.75" customHeight="1" x14ac:dyDescent="0.2">
      <c r="A31" s="5" t="s">
        <v>535</v>
      </c>
      <c r="B31" s="5" t="s">
        <v>48</v>
      </c>
      <c r="C31" s="6" t="s">
        <v>77</v>
      </c>
      <c r="D31" s="27" t="s">
        <v>815</v>
      </c>
      <c r="E31" s="32" t="s">
        <v>821</v>
      </c>
      <c r="F31" s="23" t="s">
        <v>830</v>
      </c>
      <c r="G31" s="6" t="s">
        <v>594</v>
      </c>
      <c r="H31" s="3" t="s">
        <v>144</v>
      </c>
      <c r="I31" s="3" t="s">
        <v>145</v>
      </c>
      <c r="J31" s="5" t="s">
        <v>720</v>
      </c>
      <c r="K31" s="5">
        <v>2025</v>
      </c>
      <c r="L31" s="19">
        <v>600000</v>
      </c>
      <c r="M31" s="5" t="s">
        <v>28</v>
      </c>
      <c r="N31" s="7" t="s">
        <v>58</v>
      </c>
      <c r="O31" s="5">
        <v>65</v>
      </c>
      <c r="P31" s="1" t="s">
        <v>510</v>
      </c>
      <c r="Q31" s="1" t="s">
        <v>511</v>
      </c>
      <c r="R31" s="8"/>
    </row>
    <row r="32" spans="1:18" ht="117.75" customHeight="1" x14ac:dyDescent="0.2">
      <c r="A32" s="5" t="s">
        <v>535</v>
      </c>
      <c r="B32" s="5" t="s">
        <v>48</v>
      </c>
      <c r="C32" s="6" t="s">
        <v>146</v>
      </c>
      <c r="D32" s="27" t="s">
        <v>815</v>
      </c>
      <c r="E32" s="32" t="s">
        <v>821</v>
      </c>
      <c r="F32" s="32" t="s">
        <v>827</v>
      </c>
      <c r="G32" s="6" t="s">
        <v>595</v>
      </c>
      <c r="H32" s="3" t="s">
        <v>148</v>
      </c>
      <c r="I32" s="3" t="s">
        <v>149</v>
      </c>
      <c r="J32" s="5" t="s">
        <v>720</v>
      </c>
      <c r="K32" s="5">
        <v>2025</v>
      </c>
      <c r="L32" s="19">
        <v>33000</v>
      </c>
      <c r="M32" s="5" t="s">
        <v>28</v>
      </c>
      <c r="N32" s="7" t="s">
        <v>147</v>
      </c>
      <c r="O32" s="5">
        <v>65</v>
      </c>
      <c r="P32" s="1" t="s">
        <v>526</v>
      </c>
      <c r="Q32" s="1" t="s">
        <v>527</v>
      </c>
      <c r="R32" s="8"/>
    </row>
    <row r="33" spans="1:18" ht="120" customHeight="1" x14ac:dyDescent="0.2">
      <c r="A33" s="5" t="s">
        <v>546</v>
      </c>
      <c r="B33" s="5" t="s">
        <v>48</v>
      </c>
      <c r="C33" s="6" t="s">
        <v>53</v>
      </c>
      <c r="D33" s="27" t="s">
        <v>815</v>
      </c>
      <c r="E33" s="32" t="s">
        <v>821</v>
      </c>
      <c r="F33" s="32" t="s">
        <v>827</v>
      </c>
      <c r="G33" s="6" t="s">
        <v>596</v>
      </c>
      <c r="H33" s="3" t="s">
        <v>150</v>
      </c>
      <c r="I33" s="3" t="s">
        <v>151</v>
      </c>
      <c r="J33" s="5" t="s">
        <v>720</v>
      </c>
      <c r="K33" s="5">
        <v>2025</v>
      </c>
      <c r="L33" s="19">
        <v>1000000</v>
      </c>
      <c r="M33" s="5" t="s">
        <v>28</v>
      </c>
      <c r="N33" s="7" t="s">
        <v>128</v>
      </c>
      <c r="O33" s="5">
        <v>145</v>
      </c>
      <c r="P33" s="1" t="s">
        <v>496</v>
      </c>
      <c r="Q33" s="1" t="s">
        <v>497</v>
      </c>
      <c r="R33" s="8"/>
    </row>
    <row r="34" spans="1:18" ht="138" customHeight="1" x14ac:dyDescent="0.2">
      <c r="A34" s="5" t="s">
        <v>546</v>
      </c>
      <c r="B34" s="5" t="s">
        <v>48</v>
      </c>
      <c r="C34" s="6" t="s">
        <v>152</v>
      </c>
      <c r="D34" s="27" t="s">
        <v>815</v>
      </c>
      <c r="E34" s="32" t="s">
        <v>821</v>
      </c>
      <c r="F34" s="23" t="s">
        <v>830</v>
      </c>
      <c r="G34" s="6" t="s">
        <v>597</v>
      </c>
      <c r="H34" s="3" t="s">
        <v>153</v>
      </c>
      <c r="I34" s="3" t="s">
        <v>154</v>
      </c>
      <c r="J34" s="5" t="s">
        <v>720</v>
      </c>
      <c r="K34" s="5">
        <v>2025</v>
      </c>
      <c r="L34" s="20">
        <v>673200</v>
      </c>
      <c r="M34" s="5" t="s">
        <v>28</v>
      </c>
      <c r="N34" s="7" t="s">
        <v>58</v>
      </c>
      <c r="O34" s="5">
        <v>145</v>
      </c>
      <c r="P34" s="1" t="s">
        <v>506</v>
      </c>
      <c r="Q34" s="1" t="s">
        <v>507</v>
      </c>
      <c r="R34" s="8"/>
    </row>
    <row r="35" spans="1:18" ht="130.5" customHeight="1" x14ac:dyDescent="0.2">
      <c r="A35" s="5" t="s">
        <v>547</v>
      </c>
      <c r="B35" s="5" t="s">
        <v>48</v>
      </c>
      <c r="C35" s="6" t="s">
        <v>64</v>
      </c>
      <c r="D35" s="27" t="s">
        <v>815</v>
      </c>
      <c r="E35" s="32" t="s">
        <v>821</v>
      </c>
      <c r="F35" s="32" t="s">
        <v>827</v>
      </c>
      <c r="G35" s="6" t="s">
        <v>598</v>
      </c>
      <c r="H35" s="3" t="s">
        <v>156</v>
      </c>
      <c r="I35" s="3" t="s">
        <v>157</v>
      </c>
      <c r="J35" s="5" t="s">
        <v>720</v>
      </c>
      <c r="K35" s="5">
        <v>2025</v>
      </c>
      <c r="L35" s="19">
        <v>3000000</v>
      </c>
      <c r="M35" s="5" t="s">
        <v>28</v>
      </c>
      <c r="N35" s="7" t="s">
        <v>155</v>
      </c>
      <c r="O35" s="5">
        <v>217</v>
      </c>
      <c r="P35" s="1" t="s">
        <v>496</v>
      </c>
      <c r="Q35" s="1" t="s">
        <v>497</v>
      </c>
      <c r="R35" s="8"/>
    </row>
    <row r="36" spans="1:18" ht="127.5" customHeight="1" x14ac:dyDescent="0.2">
      <c r="A36" s="5" t="s">
        <v>539</v>
      </c>
      <c r="B36" s="5" t="s">
        <v>48</v>
      </c>
      <c r="C36" s="6" t="s">
        <v>64</v>
      </c>
      <c r="D36" s="27" t="s">
        <v>815</v>
      </c>
      <c r="E36" s="32" t="s">
        <v>821</v>
      </c>
      <c r="F36" s="32" t="s">
        <v>827</v>
      </c>
      <c r="G36" s="6" t="s">
        <v>599</v>
      </c>
      <c r="H36" s="3" t="s">
        <v>158</v>
      </c>
      <c r="I36" s="3" t="s">
        <v>159</v>
      </c>
      <c r="J36" s="5" t="s">
        <v>720</v>
      </c>
      <c r="K36" s="5">
        <v>2025</v>
      </c>
      <c r="L36" s="19">
        <v>1000000</v>
      </c>
      <c r="M36" s="5" t="s">
        <v>28</v>
      </c>
      <c r="N36" s="7" t="s">
        <v>128</v>
      </c>
      <c r="O36" s="5">
        <v>240</v>
      </c>
      <c r="P36" s="1" t="s">
        <v>496</v>
      </c>
      <c r="Q36" s="1" t="s">
        <v>497</v>
      </c>
      <c r="R36" s="8"/>
    </row>
    <row r="37" spans="1:18" ht="115.5" customHeight="1" x14ac:dyDescent="0.2">
      <c r="A37" s="5" t="s">
        <v>548</v>
      </c>
      <c r="B37" s="5" t="s">
        <v>48</v>
      </c>
      <c r="C37" s="6" t="s">
        <v>64</v>
      </c>
      <c r="D37" s="27" t="s">
        <v>815</v>
      </c>
      <c r="E37" s="32" t="s">
        <v>821</v>
      </c>
      <c r="F37" s="32" t="s">
        <v>827</v>
      </c>
      <c r="G37" s="6" t="s">
        <v>600</v>
      </c>
      <c r="H37" s="3" t="s">
        <v>161</v>
      </c>
      <c r="I37" s="3" t="s">
        <v>162</v>
      </c>
      <c r="J37" s="5" t="s">
        <v>720</v>
      </c>
      <c r="K37" s="5">
        <v>2025</v>
      </c>
      <c r="L37" s="19">
        <v>2000000</v>
      </c>
      <c r="M37" s="5" t="s">
        <v>28</v>
      </c>
      <c r="N37" s="7" t="s">
        <v>160</v>
      </c>
      <c r="O37" s="5">
        <v>458</v>
      </c>
      <c r="P37" s="1" t="s">
        <v>496</v>
      </c>
      <c r="Q37" s="1" t="s">
        <v>497</v>
      </c>
      <c r="R37" s="8"/>
    </row>
    <row r="38" spans="1:18" ht="123.75" customHeight="1" x14ac:dyDescent="0.2">
      <c r="A38" s="5" t="s">
        <v>549</v>
      </c>
      <c r="B38" s="5" t="s">
        <v>48</v>
      </c>
      <c r="C38" s="6" t="s">
        <v>64</v>
      </c>
      <c r="D38" s="27" t="s">
        <v>815</v>
      </c>
      <c r="E38" s="32" t="s">
        <v>821</v>
      </c>
      <c r="F38" s="32" t="s">
        <v>827</v>
      </c>
      <c r="G38" s="6" t="s">
        <v>601</v>
      </c>
      <c r="H38" s="3" t="s">
        <v>46</v>
      </c>
      <c r="I38" s="3" t="s">
        <v>47</v>
      </c>
      <c r="J38" s="5" t="s">
        <v>720</v>
      </c>
      <c r="K38" s="5">
        <v>2025</v>
      </c>
      <c r="L38" s="19">
        <v>1000000</v>
      </c>
      <c r="M38" s="5" t="s">
        <v>28</v>
      </c>
      <c r="N38" s="7" t="s">
        <v>54</v>
      </c>
      <c r="O38" s="5">
        <v>305</v>
      </c>
      <c r="P38" s="1" t="s">
        <v>496</v>
      </c>
      <c r="Q38" s="1" t="s">
        <v>497</v>
      </c>
      <c r="R38" s="8"/>
    </row>
    <row r="39" spans="1:18" ht="136.5" customHeight="1" x14ac:dyDescent="0.2">
      <c r="A39" s="5" t="s">
        <v>550</v>
      </c>
      <c r="B39" s="5" t="s">
        <v>48</v>
      </c>
      <c r="C39" s="6" t="s">
        <v>53</v>
      </c>
      <c r="D39" s="27" t="s">
        <v>815</v>
      </c>
      <c r="E39" s="32" t="s">
        <v>821</v>
      </c>
      <c r="F39" s="32" t="s">
        <v>827</v>
      </c>
      <c r="G39" s="6" t="s">
        <v>602</v>
      </c>
      <c r="H39" s="3" t="s">
        <v>164</v>
      </c>
      <c r="I39" s="3" t="s">
        <v>165</v>
      </c>
      <c r="J39" s="5" t="s">
        <v>720</v>
      </c>
      <c r="K39" s="5">
        <v>2025</v>
      </c>
      <c r="L39" s="19">
        <v>1500000</v>
      </c>
      <c r="M39" s="5" t="s">
        <v>28</v>
      </c>
      <c r="N39" s="7" t="s">
        <v>163</v>
      </c>
      <c r="O39" s="5">
        <v>403</v>
      </c>
      <c r="P39" s="1" t="s">
        <v>485</v>
      </c>
      <c r="Q39" s="1" t="s">
        <v>486</v>
      </c>
      <c r="R39" s="8"/>
    </row>
    <row r="40" spans="1:18" ht="115.5" customHeight="1" x14ac:dyDescent="0.2">
      <c r="A40" s="5" t="s">
        <v>534</v>
      </c>
      <c r="B40" s="5" t="s">
        <v>48</v>
      </c>
      <c r="C40" s="6" t="s">
        <v>166</v>
      </c>
      <c r="D40" s="27" t="s">
        <v>815</v>
      </c>
      <c r="E40" s="32" t="s">
        <v>821</v>
      </c>
      <c r="F40" s="23" t="s">
        <v>830</v>
      </c>
      <c r="G40" s="6" t="s">
        <v>603</v>
      </c>
      <c r="H40" s="3" t="s">
        <v>168</v>
      </c>
      <c r="I40" s="3" t="s">
        <v>169</v>
      </c>
      <c r="J40" s="5" t="s">
        <v>720</v>
      </c>
      <c r="K40" s="5">
        <v>2025</v>
      </c>
      <c r="L40" s="19">
        <v>476850</v>
      </c>
      <c r="M40" s="5" t="s">
        <v>28</v>
      </c>
      <c r="N40" s="7" t="s">
        <v>167</v>
      </c>
      <c r="O40" s="5">
        <v>205</v>
      </c>
      <c r="P40" s="1" t="s">
        <v>506</v>
      </c>
      <c r="Q40" s="1" t="s">
        <v>507</v>
      </c>
      <c r="R40" s="8"/>
    </row>
    <row r="41" spans="1:18" ht="123" customHeight="1" x14ac:dyDescent="0.2">
      <c r="A41" s="5" t="s">
        <v>551</v>
      </c>
      <c r="B41" s="5" t="s">
        <v>48</v>
      </c>
      <c r="C41" s="6" t="s">
        <v>53</v>
      </c>
      <c r="D41" s="27" t="s">
        <v>815</v>
      </c>
      <c r="E41" s="32" t="s">
        <v>821</v>
      </c>
      <c r="F41" s="32" t="s">
        <v>827</v>
      </c>
      <c r="G41" s="6" t="s">
        <v>604</v>
      </c>
      <c r="H41" s="3" t="s">
        <v>171</v>
      </c>
      <c r="I41" s="3" t="s">
        <v>172</v>
      </c>
      <c r="J41" s="5" t="s">
        <v>720</v>
      </c>
      <c r="K41" s="5">
        <v>2025</v>
      </c>
      <c r="L41" s="19">
        <v>600000</v>
      </c>
      <c r="M41" s="5" t="s">
        <v>28</v>
      </c>
      <c r="N41" s="7" t="s">
        <v>170</v>
      </c>
      <c r="O41" s="5">
        <v>270</v>
      </c>
      <c r="P41" s="1" t="s">
        <v>516</v>
      </c>
      <c r="Q41" s="1" t="s">
        <v>517</v>
      </c>
      <c r="R41" s="8"/>
    </row>
    <row r="42" spans="1:18" ht="138" customHeight="1" x14ac:dyDescent="0.2">
      <c r="A42" s="5" t="s">
        <v>552</v>
      </c>
      <c r="B42" s="5" t="s">
        <v>48</v>
      </c>
      <c r="C42" s="6" t="s">
        <v>173</v>
      </c>
      <c r="D42" s="27" t="s">
        <v>815</v>
      </c>
      <c r="E42" s="32" t="s">
        <v>821</v>
      </c>
      <c r="F42" s="32" t="s">
        <v>827</v>
      </c>
      <c r="G42" s="6" t="s">
        <v>605</v>
      </c>
      <c r="H42" s="3" t="s">
        <v>175</v>
      </c>
      <c r="I42" s="3" t="s">
        <v>176</v>
      </c>
      <c r="J42" s="5" t="s">
        <v>720</v>
      </c>
      <c r="K42" s="5">
        <v>2025</v>
      </c>
      <c r="L42" s="19">
        <v>27500</v>
      </c>
      <c r="M42" s="5" t="s">
        <v>28</v>
      </c>
      <c r="N42" s="7" t="s">
        <v>174</v>
      </c>
      <c r="O42" s="5">
        <v>476</v>
      </c>
      <c r="P42" s="1" t="s">
        <v>526</v>
      </c>
      <c r="Q42" s="1" t="s">
        <v>527</v>
      </c>
      <c r="R42" s="8"/>
    </row>
    <row r="43" spans="1:18" ht="136.5" customHeight="1" x14ac:dyDescent="0.2">
      <c r="A43" s="5" t="s">
        <v>530</v>
      </c>
      <c r="B43" s="5" t="s">
        <v>48</v>
      </c>
      <c r="C43" s="6" t="s">
        <v>64</v>
      </c>
      <c r="D43" s="27" t="s">
        <v>815</v>
      </c>
      <c r="E43" s="32" t="s">
        <v>821</v>
      </c>
      <c r="F43" s="32" t="s">
        <v>827</v>
      </c>
      <c r="G43" s="6" t="s">
        <v>606</v>
      </c>
      <c r="H43" s="3" t="s">
        <v>177</v>
      </c>
      <c r="I43" s="3" t="s">
        <v>178</v>
      </c>
      <c r="J43" s="5" t="s">
        <v>720</v>
      </c>
      <c r="K43" s="5">
        <v>2025</v>
      </c>
      <c r="L43" s="20">
        <v>1000000</v>
      </c>
      <c r="M43" s="5" t="s">
        <v>28</v>
      </c>
      <c r="N43" s="7" t="s">
        <v>128</v>
      </c>
      <c r="O43" s="5"/>
      <c r="P43" s="1" t="s">
        <v>496</v>
      </c>
      <c r="Q43" s="1" t="s">
        <v>497</v>
      </c>
      <c r="R43" s="8"/>
    </row>
    <row r="44" spans="1:18" ht="119.25" customHeight="1" x14ac:dyDescent="0.2">
      <c r="A44" s="5" t="s">
        <v>543</v>
      </c>
      <c r="B44" s="5" t="s">
        <v>48</v>
      </c>
      <c r="C44" s="6" t="s">
        <v>64</v>
      </c>
      <c r="D44" s="27" t="s">
        <v>815</v>
      </c>
      <c r="E44" s="32" t="s">
        <v>821</v>
      </c>
      <c r="F44" s="32" t="s">
        <v>827</v>
      </c>
      <c r="G44" s="6" t="s">
        <v>589</v>
      </c>
      <c r="H44" s="3" t="s">
        <v>129</v>
      </c>
      <c r="I44" s="3" t="s">
        <v>130</v>
      </c>
      <c r="J44" s="5" t="s">
        <v>720</v>
      </c>
      <c r="K44" s="5">
        <v>2025</v>
      </c>
      <c r="L44" s="19">
        <v>1000000</v>
      </c>
      <c r="M44" s="5" t="s">
        <v>28</v>
      </c>
      <c r="N44" s="7" t="s">
        <v>128</v>
      </c>
      <c r="O44" s="5">
        <v>100</v>
      </c>
      <c r="P44" s="1" t="s">
        <v>498</v>
      </c>
      <c r="Q44" s="1" t="s">
        <v>499</v>
      </c>
      <c r="R44" s="8"/>
    </row>
    <row r="45" spans="1:18" ht="126" customHeight="1" x14ac:dyDescent="0.2">
      <c r="A45" s="5" t="s">
        <v>552</v>
      </c>
      <c r="B45" s="5" t="s">
        <v>48</v>
      </c>
      <c r="C45" s="6" t="s">
        <v>53</v>
      </c>
      <c r="D45" s="27" t="s">
        <v>815</v>
      </c>
      <c r="E45" s="32" t="s">
        <v>821</v>
      </c>
      <c r="F45" s="32" t="s">
        <v>827</v>
      </c>
      <c r="G45" s="6" t="s">
        <v>607</v>
      </c>
      <c r="H45" s="3" t="s">
        <v>179</v>
      </c>
      <c r="I45" s="3" t="s">
        <v>180</v>
      </c>
      <c r="J45" s="5" t="s">
        <v>720</v>
      </c>
      <c r="K45" s="5">
        <v>2025</v>
      </c>
      <c r="L45" s="19">
        <v>1000000</v>
      </c>
      <c r="M45" s="5" t="s">
        <v>28</v>
      </c>
      <c r="N45" s="7" t="s">
        <v>128</v>
      </c>
      <c r="O45" s="5">
        <v>476</v>
      </c>
      <c r="P45" s="1" t="s">
        <v>496</v>
      </c>
      <c r="Q45" s="1" t="s">
        <v>497</v>
      </c>
      <c r="R45" s="8"/>
    </row>
    <row r="46" spans="1:18" ht="141" customHeight="1" x14ac:dyDescent="0.2">
      <c r="A46" s="5" t="s">
        <v>535</v>
      </c>
      <c r="B46" s="5" t="s">
        <v>48</v>
      </c>
      <c r="C46" s="6" t="s">
        <v>181</v>
      </c>
      <c r="D46" s="27" t="s">
        <v>815</v>
      </c>
      <c r="E46" s="32" t="s">
        <v>821</v>
      </c>
      <c r="F46" s="23" t="s">
        <v>830</v>
      </c>
      <c r="G46" s="6" t="s">
        <v>608</v>
      </c>
      <c r="H46" s="3" t="s">
        <v>184</v>
      </c>
      <c r="I46" s="3" t="s">
        <v>185</v>
      </c>
      <c r="J46" s="5" t="s">
        <v>720</v>
      </c>
      <c r="K46" s="5">
        <v>2025</v>
      </c>
      <c r="L46" s="19">
        <v>5000</v>
      </c>
      <c r="M46" s="5" t="s">
        <v>183</v>
      </c>
      <c r="N46" s="7" t="s">
        <v>182</v>
      </c>
      <c r="O46" s="5">
        <v>65</v>
      </c>
      <c r="P46" s="1" t="s">
        <v>514</v>
      </c>
      <c r="Q46" s="1" t="s">
        <v>515</v>
      </c>
      <c r="R46" s="8"/>
    </row>
    <row r="47" spans="1:18" ht="132.75" customHeight="1" x14ac:dyDescent="0.2">
      <c r="A47" s="5" t="s">
        <v>546</v>
      </c>
      <c r="B47" s="5" t="s">
        <v>48</v>
      </c>
      <c r="C47" s="6" t="s">
        <v>186</v>
      </c>
      <c r="D47" s="27" t="s">
        <v>815</v>
      </c>
      <c r="E47" s="32" t="s">
        <v>821</v>
      </c>
      <c r="F47" s="23" t="s">
        <v>831</v>
      </c>
      <c r="G47" s="6" t="s">
        <v>609</v>
      </c>
      <c r="H47" s="3" t="s">
        <v>188</v>
      </c>
      <c r="I47" s="3" t="s">
        <v>189</v>
      </c>
      <c r="J47" s="5" t="s">
        <v>720</v>
      </c>
      <c r="K47" s="5">
        <v>2025</v>
      </c>
      <c r="L47" s="19">
        <v>5000</v>
      </c>
      <c r="M47" s="5" t="s">
        <v>183</v>
      </c>
      <c r="N47" s="7" t="s">
        <v>187</v>
      </c>
      <c r="O47" s="5">
        <v>145</v>
      </c>
      <c r="P47" s="1"/>
      <c r="Q47" s="1"/>
      <c r="R47" s="8"/>
    </row>
    <row r="48" spans="1:18" ht="123.75" customHeight="1" x14ac:dyDescent="0.2">
      <c r="A48" s="5" t="s">
        <v>546</v>
      </c>
      <c r="B48" s="5" t="s">
        <v>48</v>
      </c>
      <c r="C48" s="6" t="s">
        <v>190</v>
      </c>
      <c r="D48" s="27" t="s">
        <v>815</v>
      </c>
      <c r="E48" s="32" t="s">
        <v>821</v>
      </c>
      <c r="F48" s="23" t="s">
        <v>830</v>
      </c>
      <c r="G48" s="6" t="s">
        <v>610</v>
      </c>
      <c r="H48" s="3" t="s">
        <v>188</v>
      </c>
      <c r="I48" s="3" t="s">
        <v>189</v>
      </c>
      <c r="J48" s="5" t="s">
        <v>720</v>
      </c>
      <c r="K48" s="5">
        <v>2025</v>
      </c>
      <c r="L48" s="19">
        <v>5000</v>
      </c>
      <c r="M48" s="5" t="s">
        <v>183</v>
      </c>
      <c r="N48" s="7" t="s">
        <v>160</v>
      </c>
      <c r="O48" s="5">
        <v>145</v>
      </c>
      <c r="P48" s="1" t="s">
        <v>502</v>
      </c>
      <c r="Q48" s="1" t="s">
        <v>503</v>
      </c>
      <c r="R48" s="8"/>
    </row>
    <row r="49" spans="1:18" ht="162.75" customHeight="1" x14ac:dyDescent="0.2">
      <c r="A49" s="5" t="s">
        <v>528</v>
      </c>
      <c r="B49" s="5" t="s">
        <v>191</v>
      </c>
      <c r="C49" s="6" t="s">
        <v>85</v>
      </c>
      <c r="D49" s="27" t="s">
        <v>817</v>
      </c>
      <c r="E49" s="32" t="s">
        <v>822</v>
      </c>
      <c r="F49" s="27" t="s">
        <v>828</v>
      </c>
      <c r="G49" s="6" t="s">
        <v>611</v>
      </c>
      <c r="H49" s="3" t="s">
        <v>193</v>
      </c>
      <c r="I49" s="3" t="s">
        <v>194</v>
      </c>
      <c r="J49" s="5" t="s">
        <v>720</v>
      </c>
      <c r="K49" s="5">
        <v>2025</v>
      </c>
      <c r="L49" s="19">
        <v>3000000</v>
      </c>
      <c r="M49" s="5" t="s">
        <v>27</v>
      </c>
      <c r="N49" s="7" t="s">
        <v>192</v>
      </c>
      <c r="O49" s="5">
        <v>686</v>
      </c>
      <c r="P49" s="1" t="s">
        <v>506</v>
      </c>
      <c r="Q49" s="1" t="s">
        <v>507</v>
      </c>
      <c r="R49" s="8"/>
    </row>
    <row r="50" spans="1:18" ht="133.5" customHeight="1" x14ac:dyDescent="0.2">
      <c r="A50" s="5" t="s">
        <v>528</v>
      </c>
      <c r="B50" s="5" t="s">
        <v>191</v>
      </c>
      <c r="C50" s="6" t="s">
        <v>195</v>
      </c>
      <c r="D50" s="27" t="s">
        <v>817</v>
      </c>
      <c r="E50" s="32" t="s">
        <v>822</v>
      </c>
      <c r="F50" s="32" t="s">
        <v>832</v>
      </c>
      <c r="G50" s="6" t="s">
        <v>612</v>
      </c>
      <c r="H50" s="3" t="s">
        <v>197</v>
      </c>
      <c r="I50" s="3" t="s">
        <v>198</v>
      </c>
      <c r="J50" s="5" t="s">
        <v>720</v>
      </c>
      <c r="K50" s="5">
        <v>2025</v>
      </c>
      <c r="L50" s="19">
        <v>3000000</v>
      </c>
      <c r="M50" s="5" t="s">
        <v>27</v>
      </c>
      <c r="N50" s="7" t="s">
        <v>196</v>
      </c>
      <c r="O50" s="5">
        <v>686</v>
      </c>
      <c r="P50" s="1" t="s">
        <v>504</v>
      </c>
      <c r="Q50" s="1" t="s">
        <v>505</v>
      </c>
      <c r="R50" s="8"/>
    </row>
    <row r="51" spans="1:18" ht="156" customHeight="1" x14ac:dyDescent="0.2">
      <c r="A51" s="5" t="s">
        <v>529</v>
      </c>
      <c r="B51" s="5" t="s">
        <v>191</v>
      </c>
      <c r="C51" s="6" t="s">
        <v>199</v>
      </c>
      <c r="D51" s="27" t="s">
        <v>817</v>
      </c>
      <c r="E51" s="32" t="s">
        <v>822</v>
      </c>
      <c r="F51" s="32" t="s">
        <v>832</v>
      </c>
      <c r="G51" s="6" t="s">
        <v>613</v>
      </c>
      <c r="H51" s="3" t="s">
        <v>201</v>
      </c>
      <c r="I51" s="3" t="s">
        <v>202</v>
      </c>
      <c r="J51" s="5" t="s">
        <v>720</v>
      </c>
      <c r="K51" s="5">
        <v>2025</v>
      </c>
      <c r="L51" s="19">
        <v>2500000</v>
      </c>
      <c r="M51" s="5" t="s">
        <v>27</v>
      </c>
      <c r="N51" s="7" t="s">
        <v>200</v>
      </c>
      <c r="O51" s="5">
        <v>441</v>
      </c>
      <c r="P51" s="1" t="s">
        <v>504</v>
      </c>
      <c r="Q51" s="1" t="s">
        <v>505</v>
      </c>
      <c r="R51" s="8"/>
    </row>
    <row r="52" spans="1:18" ht="171" customHeight="1" x14ac:dyDescent="0.2">
      <c r="A52" s="5" t="s">
        <v>553</v>
      </c>
      <c r="B52" s="5" t="s">
        <v>191</v>
      </c>
      <c r="C52" s="6" t="s">
        <v>57</v>
      </c>
      <c r="D52" s="27" t="s">
        <v>817</v>
      </c>
      <c r="E52" s="32" t="s">
        <v>822</v>
      </c>
      <c r="F52" s="27" t="s">
        <v>828</v>
      </c>
      <c r="G52" s="6" t="s">
        <v>614</v>
      </c>
      <c r="H52" s="3" t="s">
        <v>204</v>
      </c>
      <c r="I52" s="3" t="s">
        <v>205</v>
      </c>
      <c r="J52" s="5" t="s">
        <v>720</v>
      </c>
      <c r="K52" s="5">
        <v>2025</v>
      </c>
      <c r="L52" s="19">
        <v>1122000</v>
      </c>
      <c r="M52" s="5" t="s">
        <v>27</v>
      </c>
      <c r="N52" s="7" t="s">
        <v>203</v>
      </c>
      <c r="O52" s="5">
        <v>286</v>
      </c>
      <c r="P52" s="1" t="s">
        <v>506</v>
      </c>
      <c r="Q52" s="1" t="s">
        <v>507</v>
      </c>
      <c r="R52" s="8"/>
    </row>
    <row r="53" spans="1:18" ht="136.5" customHeight="1" x14ac:dyDescent="0.2">
      <c r="A53" s="5" t="s">
        <v>553</v>
      </c>
      <c r="B53" s="5" t="s">
        <v>191</v>
      </c>
      <c r="C53" s="6" t="s">
        <v>199</v>
      </c>
      <c r="D53" s="27" t="s">
        <v>817</v>
      </c>
      <c r="E53" s="32" t="s">
        <v>822</v>
      </c>
      <c r="F53" s="32" t="s">
        <v>832</v>
      </c>
      <c r="G53" s="6" t="s">
        <v>615</v>
      </c>
      <c r="H53" s="3" t="s">
        <v>207</v>
      </c>
      <c r="I53" s="3" t="s">
        <v>208</v>
      </c>
      <c r="J53" s="5" t="s">
        <v>720</v>
      </c>
      <c r="K53" s="5">
        <v>2025</v>
      </c>
      <c r="L53" s="19">
        <v>6000000</v>
      </c>
      <c r="M53" s="5" t="s">
        <v>27</v>
      </c>
      <c r="N53" s="7" t="s">
        <v>206</v>
      </c>
      <c r="O53" s="5">
        <v>286</v>
      </c>
      <c r="P53" s="1" t="s">
        <v>500</v>
      </c>
      <c r="Q53" s="1" t="s">
        <v>501</v>
      </c>
      <c r="R53" s="8"/>
    </row>
    <row r="54" spans="1:18" ht="198.75" customHeight="1" x14ac:dyDescent="0.2">
      <c r="A54" s="5" t="s">
        <v>531</v>
      </c>
      <c r="B54" s="5" t="s">
        <v>191</v>
      </c>
      <c r="C54" s="6" t="s">
        <v>199</v>
      </c>
      <c r="D54" s="27" t="s">
        <v>817</v>
      </c>
      <c r="E54" s="32" t="s">
        <v>822</v>
      </c>
      <c r="F54" s="32" t="s">
        <v>832</v>
      </c>
      <c r="G54" s="6" t="s">
        <v>616</v>
      </c>
      <c r="H54" s="3" t="s">
        <v>210</v>
      </c>
      <c r="I54" s="3" t="s">
        <v>211</v>
      </c>
      <c r="J54" s="5" t="s">
        <v>720</v>
      </c>
      <c r="K54" s="5">
        <v>2025</v>
      </c>
      <c r="L54" s="19">
        <v>6500000</v>
      </c>
      <c r="M54" s="5" t="s">
        <v>27</v>
      </c>
      <c r="N54" s="7" t="s">
        <v>209</v>
      </c>
      <c r="O54" s="5">
        <v>1294</v>
      </c>
      <c r="P54" s="1" t="s">
        <v>504</v>
      </c>
      <c r="Q54" s="1" t="s">
        <v>505</v>
      </c>
      <c r="R54" s="8"/>
    </row>
    <row r="55" spans="1:18" ht="169.5" customHeight="1" x14ac:dyDescent="0.2">
      <c r="A55" s="5" t="s">
        <v>531</v>
      </c>
      <c r="B55" s="5" t="s">
        <v>191</v>
      </c>
      <c r="C55" s="6" t="s">
        <v>212</v>
      </c>
      <c r="D55" s="27" t="s">
        <v>817</v>
      </c>
      <c r="E55" s="32" t="s">
        <v>822</v>
      </c>
      <c r="F55" s="6" t="s">
        <v>833</v>
      </c>
      <c r="G55" s="6" t="s">
        <v>617</v>
      </c>
      <c r="H55" s="3" t="s">
        <v>214</v>
      </c>
      <c r="I55" s="3" t="s">
        <v>215</v>
      </c>
      <c r="J55" s="5" t="s">
        <v>720</v>
      </c>
      <c r="K55" s="5">
        <v>2025</v>
      </c>
      <c r="L55" s="19">
        <v>3250000</v>
      </c>
      <c r="M55" s="5" t="s">
        <v>27</v>
      </c>
      <c r="N55" s="7" t="s">
        <v>213</v>
      </c>
      <c r="O55" s="5">
        <v>1294</v>
      </c>
      <c r="P55" s="1" t="s">
        <v>498</v>
      </c>
      <c r="Q55" s="1" t="s">
        <v>499</v>
      </c>
      <c r="R55" s="8"/>
    </row>
    <row r="56" spans="1:18" ht="154.5" customHeight="1" x14ac:dyDescent="0.2">
      <c r="A56" s="5" t="s">
        <v>531</v>
      </c>
      <c r="B56" s="5" t="s">
        <v>191</v>
      </c>
      <c r="C56" s="6" t="s">
        <v>212</v>
      </c>
      <c r="D56" s="27" t="s">
        <v>817</v>
      </c>
      <c r="E56" s="32" t="s">
        <v>822</v>
      </c>
      <c r="F56" s="6" t="s">
        <v>833</v>
      </c>
      <c r="G56" s="6" t="s">
        <v>618</v>
      </c>
      <c r="H56" s="3" t="s">
        <v>216</v>
      </c>
      <c r="I56" s="3" t="s">
        <v>217</v>
      </c>
      <c r="J56" s="5" t="s">
        <v>720</v>
      </c>
      <c r="K56" s="5">
        <v>2025</v>
      </c>
      <c r="L56" s="19">
        <v>561000</v>
      </c>
      <c r="M56" s="5" t="s">
        <v>27</v>
      </c>
      <c r="N56" s="7" t="s">
        <v>54</v>
      </c>
      <c r="O56" s="5">
        <v>1294</v>
      </c>
      <c r="P56" s="1" t="s">
        <v>498</v>
      </c>
      <c r="Q56" s="1" t="s">
        <v>499</v>
      </c>
      <c r="R56" s="8"/>
    </row>
    <row r="57" spans="1:18" ht="179.25" customHeight="1" x14ac:dyDescent="0.2">
      <c r="A57" s="5" t="s">
        <v>532</v>
      </c>
      <c r="B57" s="5" t="s">
        <v>191</v>
      </c>
      <c r="C57" s="6" t="s">
        <v>199</v>
      </c>
      <c r="D57" s="27" t="s">
        <v>817</v>
      </c>
      <c r="E57" s="32" t="s">
        <v>822</v>
      </c>
      <c r="F57" s="32" t="s">
        <v>832</v>
      </c>
      <c r="G57" s="6" t="s">
        <v>619</v>
      </c>
      <c r="H57" s="3" t="s">
        <v>218</v>
      </c>
      <c r="I57" s="3" t="s">
        <v>219</v>
      </c>
      <c r="J57" s="5" t="s">
        <v>720</v>
      </c>
      <c r="K57" s="5">
        <v>2025</v>
      </c>
      <c r="L57" s="19">
        <v>1500000</v>
      </c>
      <c r="M57" s="5" t="s">
        <v>27</v>
      </c>
      <c r="N57" s="7" t="s">
        <v>65</v>
      </c>
      <c r="O57" s="5">
        <v>367</v>
      </c>
      <c r="P57" s="1" t="s">
        <v>504</v>
      </c>
      <c r="Q57" s="1" t="s">
        <v>505</v>
      </c>
      <c r="R57" s="8"/>
    </row>
    <row r="58" spans="1:18" ht="140.25" customHeight="1" x14ac:dyDescent="0.2">
      <c r="A58" s="5" t="s">
        <v>533</v>
      </c>
      <c r="B58" s="5" t="s">
        <v>191</v>
      </c>
      <c r="C58" s="6" t="s">
        <v>220</v>
      </c>
      <c r="D58" s="27" t="s">
        <v>817</v>
      </c>
      <c r="E58" s="32" t="s">
        <v>822</v>
      </c>
      <c r="F58" s="6" t="s">
        <v>833</v>
      </c>
      <c r="G58" s="6" t="s">
        <v>620</v>
      </c>
      <c r="H58" s="3" t="s">
        <v>89</v>
      </c>
      <c r="I58" s="3" t="s">
        <v>90</v>
      </c>
      <c r="J58" s="5" t="s">
        <v>720</v>
      </c>
      <c r="K58" s="5">
        <v>2025</v>
      </c>
      <c r="L58" s="19">
        <v>850000</v>
      </c>
      <c r="M58" s="5" t="s">
        <v>27</v>
      </c>
      <c r="N58" s="7" t="s">
        <v>25</v>
      </c>
      <c r="O58" s="5">
        <v>900</v>
      </c>
      <c r="P58" s="1" t="s">
        <v>522</v>
      </c>
      <c r="Q58" s="1" t="s">
        <v>523</v>
      </c>
      <c r="R58" s="8"/>
    </row>
    <row r="59" spans="1:18" ht="138" customHeight="1" x14ac:dyDescent="0.2">
      <c r="A59" s="5" t="s">
        <v>554</v>
      </c>
      <c r="B59" s="5" t="s">
        <v>191</v>
      </c>
      <c r="C59" s="6" t="s">
        <v>85</v>
      </c>
      <c r="D59" s="27" t="s">
        <v>817</v>
      </c>
      <c r="E59" s="32" t="s">
        <v>822</v>
      </c>
      <c r="F59" s="27" t="s">
        <v>828</v>
      </c>
      <c r="G59" s="6" t="s">
        <v>621</v>
      </c>
      <c r="H59" s="3" t="s">
        <v>221</v>
      </c>
      <c r="I59" s="3" t="s">
        <v>222</v>
      </c>
      <c r="J59" s="5" t="s">
        <v>720</v>
      </c>
      <c r="K59" s="5">
        <v>2025</v>
      </c>
      <c r="L59" s="19">
        <v>1178100</v>
      </c>
      <c r="M59" s="5" t="s">
        <v>27</v>
      </c>
      <c r="N59" s="7" t="s">
        <v>118</v>
      </c>
      <c r="O59" s="5">
        <v>307</v>
      </c>
      <c r="P59" s="1" t="s">
        <v>506</v>
      </c>
      <c r="Q59" s="1" t="s">
        <v>507</v>
      </c>
      <c r="R59" s="8"/>
    </row>
    <row r="60" spans="1:18" ht="216.75" customHeight="1" x14ac:dyDescent="0.2">
      <c r="A60" s="5" t="s">
        <v>554</v>
      </c>
      <c r="B60" s="5" t="s">
        <v>191</v>
      </c>
      <c r="C60" s="6" t="s">
        <v>199</v>
      </c>
      <c r="D60" s="27" t="s">
        <v>817</v>
      </c>
      <c r="E60" s="32" t="s">
        <v>822</v>
      </c>
      <c r="F60" s="32" t="s">
        <v>832</v>
      </c>
      <c r="G60" s="6" t="s">
        <v>622</v>
      </c>
      <c r="H60" s="3" t="s">
        <v>223</v>
      </c>
      <c r="I60" s="3" t="s">
        <v>224</v>
      </c>
      <c r="J60" s="5" t="s">
        <v>720</v>
      </c>
      <c r="K60" s="5">
        <v>2025</v>
      </c>
      <c r="L60" s="19">
        <v>3000000</v>
      </c>
      <c r="M60" s="5" t="s">
        <v>27</v>
      </c>
      <c r="N60" s="7" t="s">
        <v>196</v>
      </c>
      <c r="O60" s="5">
        <v>307</v>
      </c>
      <c r="P60" s="1" t="s">
        <v>504</v>
      </c>
      <c r="Q60" s="1" t="s">
        <v>505</v>
      </c>
      <c r="R60" s="8"/>
    </row>
    <row r="61" spans="1:18" ht="175.5" customHeight="1" x14ac:dyDescent="0.2">
      <c r="A61" s="5" t="s">
        <v>534</v>
      </c>
      <c r="B61" s="5" t="s">
        <v>191</v>
      </c>
      <c r="C61" s="6" t="s">
        <v>225</v>
      </c>
      <c r="D61" s="27" t="s">
        <v>817</v>
      </c>
      <c r="E61" s="32" t="s">
        <v>822</v>
      </c>
      <c r="F61" s="6" t="s">
        <v>833</v>
      </c>
      <c r="G61" s="6" t="s">
        <v>623</v>
      </c>
      <c r="H61" s="3" t="s">
        <v>226</v>
      </c>
      <c r="I61" s="3" t="s">
        <v>227</v>
      </c>
      <c r="J61" s="5" t="s">
        <v>720</v>
      </c>
      <c r="K61" s="5">
        <v>2025</v>
      </c>
      <c r="L61" s="19">
        <v>950000</v>
      </c>
      <c r="M61" s="5" t="s">
        <v>27</v>
      </c>
      <c r="N61" s="7" t="s">
        <v>25</v>
      </c>
      <c r="O61" s="5">
        <v>205</v>
      </c>
      <c r="P61" s="1" t="s">
        <v>522</v>
      </c>
      <c r="Q61" s="1" t="s">
        <v>523</v>
      </c>
      <c r="R61" s="8"/>
    </row>
    <row r="62" spans="1:18" ht="193.5" customHeight="1" x14ac:dyDescent="0.2">
      <c r="A62" s="5" t="s">
        <v>535</v>
      </c>
      <c r="B62" s="5" t="s">
        <v>191</v>
      </c>
      <c r="C62" s="6" t="s">
        <v>85</v>
      </c>
      <c r="D62" s="27" t="s">
        <v>817</v>
      </c>
      <c r="E62" s="32" t="s">
        <v>822</v>
      </c>
      <c r="F62" s="27" t="s">
        <v>828</v>
      </c>
      <c r="G62" s="6" t="s">
        <v>624</v>
      </c>
      <c r="H62" s="3" t="s">
        <v>228</v>
      </c>
      <c r="I62" s="3" t="s">
        <v>229</v>
      </c>
      <c r="J62" s="5" t="s">
        <v>720</v>
      </c>
      <c r="K62" s="5">
        <v>2025</v>
      </c>
      <c r="L62" s="19">
        <v>637200</v>
      </c>
      <c r="M62" s="5" t="s">
        <v>27</v>
      </c>
      <c r="N62" s="7" t="s">
        <v>58</v>
      </c>
      <c r="O62" s="5">
        <v>65</v>
      </c>
      <c r="P62" s="1" t="s">
        <v>506</v>
      </c>
      <c r="Q62" s="1" t="s">
        <v>507</v>
      </c>
      <c r="R62" s="8"/>
    </row>
    <row r="63" spans="1:18" ht="165" customHeight="1" x14ac:dyDescent="0.2">
      <c r="A63" s="5" t="s">
        <v>536</v>
      </c>
      <c r="B63" s="5" t="s">
        <v>191</v>
      </c>
      <c r="C63" s="6" t="s">
        <v>85</v>
      </c>
      <c r="D63" s="27" t="s">
        <v>817</v>
      </c>
      <c r="E63" s="32" t="s">
        <v>822</v>
      </c>
      <c r="F63" s="27" t="s">
        <v>828</v>
      </c>
      <c r="G63" s="6" t="s">
        <v>625</v>
      </c>
      <c r="H63" s="3" t="s">
        <v>231</v>
      </c>
      <c r="I63" s="3" t="s">
        <v>232</v>
      </c>
      <c r="J63" s="5" t="s">
        <v>720</v>
      </c>
      <c r="K63" s="5">
        <v>2025</v>
      </c>
      <c r="L63" s="19">
        <v>4500000</v>
      </c>
      <c r="M63" s="5" t="s">
        <v>27</v>
      </c>
      <c r="N63" s="7" t="s">
        <v>230</v>
      </c>
      <c r="O63" s="5">
        <v>1158</v>
      </c>
      <c r="P63" s="1" t="s">
        <v>506</v>
      </c>
      <c r="Q63" s="1" t="s">
        <v>507</v>
      </c>
      <c r="R63" s="8"/>
    </row>
    <row r="64" spans="1:18" ht="172.5" customHeight="1" x14ac:dyDescent="0.2">
      <c r="A64" s="5" t="s">
        <v>536</v>
      </c>
      <c r="B64" s="5" t="s">
        <v>191</v>
      </c>
      <c r="C64" s="6" t="s">
        <v>199</v>
      </c>
      <c r="D64" s="27" t="s">
        <v>817</v>
      </c>
      <c r="E64" s="32" t="s">
        <v>822</v>
      </c>
      <c r="F64" s="32" t="s">
        <v>832</v>
      </c>
      <c r="G64" s="6" t="s">
        <v>626</v>
      </c>
      <c r="H64" s="3" t="s">
        <v>233</v>
      </c>
      <c r="I64" s="3" t="s">
        <v>234</v>
      </c>
      <c r="J64" s="5" t="s">
        <v>720</v>
      </c>
      <c r="K64" s="5">
        <v>2025</v>
      </c>
      <c r="L64" s="19">
        <v>1500000</v>
      </c>
      <c r="M64" s="5" t="s">
        <v>27</v>
      </c>
      <c r="N64" s="7" t="s">
        <v>155</v>
      </c>
      <c r="O64" s="5">
        <v>1158</v>
      </c>
      <c r="P64" s="1" t="s">
        <v>504</v>
      </c>
      <c r="Q64" s="1" t="s">
        <v>505</v>
      </c>
      <c r="R64" s="8"/>
    </row>
    <row r="65" spans="1:18" ht="175.5" customHeight="1" x14ac:dyDescent="0.2">
      <c r="A65" s="5" t="s">
        <v>546</v>
      </c>
      <c r="B65" s="5" t="s">
        <v>191</v>
      </c>
      <c r="C65" s="6" t="s">
        <v>57</v>
      </c>
      <c r="D65" s="27" t="s">
        <v>817</v>
      </c>
      <c r="E65" s="32" t="s">
        <v>822</v>
      </c>
      <c r="F65" s="27" t="s">
        <v>828</v>
      </c>
      <c r="G65" s="6" t="s">
        <v>627</v>
      </c>
      <c r="H65" s="3" t="s">
        <v>236</v>
      </c>
      <c r="I65" s="3" t="s">
        <v>237</v>
      </c>
      <c r="J65" s="5" t="s">
        <v>720</v>
      </c>
      <c r="K65" s="5">
        <v>2025</v>
      </c>
      <c r="L65" s="19">
        <v>504900</v>
      </c>
      <c r="M65" s="5" t="s">
        <v>27</v>
      </c>
      <c r="N65" s="7" t="s">
        <v>31</v>
      </c>
      <c r="O65" s="5">
        <v>145</v>
      </c>
      <c r="P65" s="1" t="s">
        <v>506</v>
      </c>
      <c r="Q65" s="1" t="s">
        <v>507</v>
      </c>
      <c r="R65" s="8"/>
    </row>
    <row r="66" spans="1:18" ht="171" customHeight="1" x14ac:dyDescent="0.2">
      <c r="A66" s="5" t="s">
        <v>537</v>
      </c>
      <c r="B66" s="5" t="s">
        <v>191</v>
      </c>
      <c r="C66" s="6" t="s">
        <v>57</v>
      </c>
      <c r="D66" s="27" t="s">
        <v>817</v>
      </c>
      <c r="E66" s="32" t="s">
        <v>822</v>
      </c>
      <c r="F66" s="27" t="s">
        <v>828</v>
      </c>
      <c r="G66" s="6" t="s">
        <v>628</v>
      </c>
      <c r="H66" s="3" t="s">
        <v>239</v>
      </c>
      <c r="I66" s="3" t="s">
        <v>240</v>
      </c>
      <c r="J66" s="5" t="s">
        <v>720</v>
      </c>
      <c r="K66" s="5">
        <v>2025</v>
      </c>
      <c r="L66" s="19">
        <v>1963500</v>
      </c>
      <c r="M66" s="5" t="s">
        <v>27</v>
      </c>
      <c r="N66" s="7" t="s">
        <v>238</v>
      </c>
      <c r="O66" s="5">
        <v>234</v>
      </c>
      <c r="P66" s="1" t="s">
        <v>506</v>
      </c>
      <c r="Q66" s="1" t="s">
        <v>507</v>
      </c>
      <c r="R66" s="8"/>
    </row>
    <row r="67" spans="1:18" ht="281.25" x14ac:dyDescent="0.2">
      <c r="A67" s="5" t="s">
        <v>547</v>
      </c>
      <c r="B67" s="5" t="s">
        <v>191</v>
      </c>
      <c r="C67" s="6" t="s">
        <v>57</v>
      </c>
      <c r="D67" s="27" t="s">
        <v>817</v>
      </c>
      <c r="E67" s="32" t="s">
        <v>822</v>
      </c>
      <c r="F67" s="27" t="s">
        <v>828</v>
      </c>
      <c r="G67" s="6" t="s">
        <v>629</v>
      </c>
      <c r="H67" s="3" t="s">
        <v>242</v>
      </c>
      <c r="I67" s="3" t="s">
        <v>243</v>
      </c>
      <c r="J67" s="5" t="s">
        <v>720</v>
      </c>
      <c r="K67" s="5">
        <v>2025</v>
      </c>
      <c r="L67" s="19">
        <v>841500</v>
      </c>
      <c r="M67" s="5" t="s">
        <v>27</v>
      </c>
      <c r="N67" s="7" t="s">
        <v>241</v>
      </c>
      <c r="O67" s="5">
        <v>217</v>
      </c>
      <c r="P67" s="1" t="s">
        <v>506</v>
      </c>
      <c r="Q67" s="1" t="s">
        <v>507</v>
      </c>
      <c r="R67" s="8"/>
    </row>
    <row r="68" spans="1:18" ht="186" customHeight="1" x14ac:dyDescent="0.2">
      <c r="A68" s="5" t="s">
        <v>547</v>
      </c>
      <c r="B68" s="5" t="s">
        <v>191</v>
      </c>
      <c r="C68" s="6" t="s">
        <v>244</v>
      </c>
      <c r="D68" s="27" t="s">
        <v>817</v>
      </c>
      <c r="E68" s="32" t="s">
        <v>822</v>
      </c>
      <c r="F68" s="11" t="s">
        <v>834</v>
      </c>
      <c r="G68" s="6" t="s">
        <v>630</v>
      </c>
      <c r="H68" s="3" t="s">
        <v>246</v>
      </c>
      <c r="I68" s="3" t="s">
        <v>247</v>
      </c>
      <c r="J68" s="5" t="s">
        <v>720</v>
      </c>
      <c r="K68" s="5">
        <v>2025</v>
      </c>
      <c r="L68" s="19">
        <v>2000000</v>
      </c>
      <c r="M68" s="5" t="s">
        <v>27</v>
      </c>
      <c r="N68" s="7" t="s">
        <v>245</v>
      </c>
      <c r="O68" s="5">
        <v>217</v>
      </c>
      <c r="P68" s="1" t="s">
        <v>496</v>
      </c>
      <c r="Q68" s="1" t="s">
        <v>497</v>
      </c>
      <c r="R68" s="8"/>
    </row>
    <row r="69" spans="1:18" ht="178.5" customHeight="1" x14ac:dyDescent="0.2">
      <c r="A69" s="5" t="s">
        <v>539</v>
      </c>
      <c r="B69" s="5" t="s">
        <v>191</v>
      </c>
      <c r="C69" s="6" t="s">
        <v>85</v>
      </c>
      <c r="D69" s="27" t="s">
        <v>817</v>
      </c>
      <c r="E69" s="32" t="s">
        <v>822</v>
      </c>
      <c r="F69" s="27" t="s">
        <v>828</v>
      </c>
      <c r="G69" s="6" t="s">
        <v>631</v>
      </c>
      <c r="H69" s="3" t="s">
        <v>249</v>
      </c>
      <c r="I69" s="3" t="s">
        <v>250</v>
      </c>
      <c r="J69" s="5" t="s">
        <v>720</v>
      </c>
      <c r="K69" s="5">
        <v>2025</v>
      </c>
      <c r="L69" s="19">
        <v>1346400</v>
      </c>
      <c r="M69" s="5" t="s">
        <v>27</v>
      </c>
      <c r="N69" s="7" t="s">
        <v>248</v>
      </c>
      <c r="O69" s="5">
        <v>220</v>
      </c>
      <c r="P69" s="1" t="s">
        <v>506</v>
      </c>
      <c r="Q69" s="1" t="s">
        <v>507</v>
      </c>
      <c r="R69" s="8"/>
    </row>
    <row r="70" spans="1:18" ht="144" customHeight="1" x14ac:dyDescent="0.2">
      <c r="A70" s="5" t="s">
        <v>540</v>
      </c>
      <c r="B70" s="5" t="s">
        <v>191</v>
      </c>
      <c r="C70" s="6" t="s">
        <v>57</v>
      </c>
      <c r="D70" s="27" t="s">
        <v>817</v>
      </c>
      <c r="E70" s="32" t="s">
        <v>822</v>
      </c>
      <c r="F70" s="27" t="s">
        <v>828</v>
      </c>
      <c r="G70" s="6" t="s">
        <v>632</v>
      </c>
      <c r="H70" s="3" t="s">
        <v>251</v>
      </c>
      <c r="I70" s="3" t="s">
        <v>252</v>
      </c>
      <c r="J70" s="5" t="s">
        <v>720</v>
      </c>
      <c r="K70" s="5">
        <v>2025</v>
      </c>
      <c r="L70" s="19">
        <v>504900</v>
      </c>
      <c r="M70" s="5" t="s">
        <v>27</v>
      </c>
      <c r="N70" s="7" t="s">
        <v>31</v>
      </c>
      <c r="O70" s="5">
        <v>139</v>
      </c>
      <c r="P70" s="1" t="s">
        <v>506</v>
      </c>
      <c r="Q70" s="1" t="s">
        <v>507</v>
      </c>
      <c r="R70" s="8"/>
    </row>
    <row r="71" spans="1:18" ht="165.75" customHeight="1" x14ac:dyDescent="0.2">
      <c r="A71" s="5" t="s">
        <v>555</v>
      </c>
      <c r="B71" s="5" t="s">
        <v>191</v>
      </c>
      <c r="C71" s="6" t="s">
        <v>253</v>
      </c>
      <c r="D71" s="27" t="s">
        <v>817</v>
      </c>
      <c r="E71" s="32" t="s">
        <v>822</v>
      </c>
      <c r="F71" s="11" t="s">
        <v>834</v>
      </c>
      <c r="G71" s="6" t="s">
        <v>633</v>
      </c>
      <c r="H71" s="3" t="s">
        <v>254</v>
      </c>
      <c r="I71" s="3" t="s">
        <v>133</v>
      </c>
      <c r="J71" s="5" t="s">
        <v>720</v>
      </c>
      <c r="K71" s="5">
        <v>2025</v>
      </c>
      <c r="L71" s="19">
        <v>1000000</v>
      </c>
      <c r="M71" s="5" t="s">
        <v>27</v>
      </c>
      <c r="N71" s="7" t="s">
        <v>160</v>
      </c>
      <c r="O71" s="5">
        <v>592</v>
      </c>
      <c r="P71" s="1" t="s">
        <v>498</v>
      </c>
      <c r="Q71" s="1" t="s">
        <v>499</v>
      </c>
      <c r="R71" s="8"/>
    </row>
    <row r="72" spans="1:18" ht="162" customHeight="1" x14ac:dyDescent="0.2">
      <c r="A72" s="5" t="s">
        <v>555</v>
      </c>
      <c r="B72" s="5" t="s">
        <v>191</v>
      </c>
      <c r="C72" s="6" t="s">
        <v>199</v>
      </c>
      <c r="D72" s="27" t="s">
        <v>817</v>
      </c>
      <c r="E72" s="32" t="s">
        <v>822</v>
      </c>
      <c r="F72" s="32" t="s">
        <v>832</v>
      </c>
      <c r="G72" s="6" t="s">
        <v>634</v>
      </c>
      <c r="H72" s="3" t="s">
        <v>256</v>
      </c>
      <c r="I72" s="3" t="s">
        <v>257</v>
      </c>
      <c r="J72" s="5" t="s">
        <v>720</v>
      </c>
      <c r="K72" s="5">
        <v>2025</v>
      </c>
      <c r="L72" s="19">
        <v>2000000</v>
      </c>
      <c r="M72" s="5" t="s">
        <v>27</v>
      </c>
      <c r="N72" s="7" t="s">
        <v>255</v>
      </c>
      <c r="O72" s="5">
        <v>592</v>
      </c>
      <c r="P72" s="1" t="s">
        <v>504</v>
      </c>
      <c r="Q72" s="1" t="s">
        <v>505</v>
      </c>
      <c r="R72" s="8"/>
    </row>
    <row r="73" spans="1:18" ht="164.25" customHeight="1" x14ac:dyDescent="0.2">
      <c r="A73" s="5" t="s">
        <v>555</v>
      </c>
      <c r="B73" s="5" t="s">
        <v>191</v>
      </c>
      <c r="C73" s="6" t="s">
        <v>258</v>
      </c>
      <c r="D73" s="27" t="s">
        <v>817</v>
      </c>
      <c r="E73" s="32" t="s">
        <v>822</v>
      </c>
      <c r="F73" s="6" t="s">
        <v>833</v>
      </c>
      <c r="G73" s="6" t="s">
        <v>635</v>
      </c>
      <c r="H73" s="3" t="s">
        <v>259</v>
      </c>
      <c r="I73" s="3" t="s">
        <v>260</v>
      </c>
      <c r="J73" s="5" t="s">
        <v>720</v>
      </c>
      <c r="K73" s="5">
        <v>2025</v>
      </c>
      <c r="L73" s="19">
        <v>1000000</v>
      </c>
      <c r="M73" s="5" t="s">
        <v>27</v>
      </c>
      <c r="N73" s="7" t="s">
        <v>25</v>
      </c>
      <c r="O73" s="5">
        <v>592</v>
      </c>
      <c r="P73" s="1" t="s">
        <v>522</v>
      </c>
      <c r="Q73" s="1" t="s">
        <v>523</v>
      </c>
      <c r="R73" s="8"/>
    </row>
    <row r="74" spans="1:18" ht="162.75" customHeight="1" x14ac:dyDescent="0.2">
      <c r="A74" s="5" t="s">
        <v>541</v>
      </c>
      <c r="B74" s="5" t="s">
        <v>191</v>
      </c>
      <c r="C74" s="6" t="s">
        <v>212</v>
      </c>
      <c r="D74" s="27" t="s">
        <v>817</v>
      </c>
      <c r="E74" s="32" t="s">
        <v>822</v>
      </c>
      <c r="F74" s="11" t="s">
        <v>834</v>
      </c>
      <c r="G74" s="6" t="s">
        <v>636</v>
      </c>
      <c r="H74" s="3" t="s">
        <v>262</v>
      </c>
      <c r="I74" s="3" t="s">
        <v>263</v>
      </c>
      <c r="J74" s="5" t="s">
        <v>720</v>
      </c>
      <c r="K74" s="5">
        <v>2025</v>
      </c>
      <c r="L74" s="19">
        <v>841500</v>
      </c>
      <c r="M74" s="5" t="s">
        <v>27</v>
      </c>
      <c r="N74" s="7" t="s">
        <v>261</v>
      </c>
      <c r="O74" s="5">
        <v>389</v>
      </c>
      <c r="P74" s="1" t="s">
        <v>498</v>
      </c>
      <c r="Q74" s="1" t="s">
        <v>499</v>
      </c>
      <c r="R74" s="8"/>
    </row>
    <row r="75" spans="1:18" ht="160.5" customHeight="1" x14ac:dyDescent="0.2">
      <c r="A75" s="5" t="s">
        <v>541</v>
      </c>
      <c r="B75" s="5" t="s">
        <v>191</v>
      </c>
      <c r="C75" s="6" t="s">
        <v>195</v>
      </c>
      <c r="D75" s="27" t="s">
        <v>817</v>
      </c>
      <c r="E75" s="32" t="s">
        <v>822</v>
      </c>
      <c r="F75" s="32" t="s">
        <v>832</v>
      </c>
      <c r="G75" s="6" t="s">
        <v>637</v>
      </c>
      <c r="H75" s="3" t="s">
        <v>265</v>
      </c>
      <c r="I75" s="3" t="s">
        <v>266</v>
      </c>
      <c r="J75" s="5" t="s">
        <v>720</v>
      </c>
      <c r="K75" s="5">
        <v>2025</v>
      </c>
      <c r="L75" s="19">
        <v>3372000</v>
      </c>
      <c r="M75" s="5" t="s">
        <v>27</v>
      </c>
      <c r="N75" s="7" t="s">
        <v>264</v>
      </c>
      <c r="O75" s="5">
        <v>389</v>
      </c>
      <c r="P75" s="1" t="s">
        <v>504</v>
      </c>
      <c r="Q75" s="1" t="s">
        <v>505</v>
      </c>
      <c r="R75" s="8"/>
    </row>
    <row r="76" spans="1:18" ht="176.25" customHeight="1" x14ac:dyDescent="0.2">
      <c r="A76" s="5" t="s">
        <v>548</v>
      </c>
      <c r="B76" s="5" t="s">
        <v>191</v>
      </c>
      <c r="C76" s="6" t="s">
        <v>225</v>
      </c>
      <c r="D76" s="27" t="s">
        <v>817</v>
      </c>
      <c r="E76" s="32" t="s">
        <v>822</v>
      </c>
      <c r="F76" s="32" t="s">
        <v>832</v>
      </c>
      <c r="G76" s="6" t="s">
        <v>638</v>
      </c>
      <c r="H76" s="3" t="s">
        <v>268</v>
      </c>
      <c r="I76" s="3" t="s">
        <v>269</v>
      </c>
      <c r="J76" s="5" t="s">
        <v>720</v>
      </c>
      <c r="K76" s="5">
        <v>2025</v>
      </c>
      <c r="L76" s="19">
        <v>3282500</v>
      </c>
      <c r="M76" s="5" t="s">
        <v>27</v>
      </c>
      <c r="N76" s="7" t="s">
        <v>267</v>
      </c>
      <c r="O76" s="5">
        <v>458</v>
      </c>
      <c r="P76" s="1" t="s">
        <v>500</v>
      </c>
      <c r="Q76" s="1" t="s">
        <v>501</v>
      </c>
      <c r="R76" s="8"/>
    </row>
    <row r="77" spans="1:18" ht="165.75" customHeight="1" x14ac:dyDescent="0.2">
      <c r="A77" s="5" t="s">
        <v>548</v>
      </c>
      <c r="B77" s="5" t="s">
        <v>191</v>
      </c>
      <c r="C77" s="6" t="s">
        <v>225</v>
      </c>
      <c r="D77" s="27" t="s">
        <v>817</v>
      </c>
      <c r="E77" s="32" t="s">
        <v>822</v>
      </c>
      <c r="F77" s="6" t="s">
        <v>833</v>
      </c>
      <c r="G77" s="6" t="s">
        <v>639</v>
      </c>
      <c r="H77" s="3" t="s">
        <v>270</v>
      </c>
      <c r="I77" s="3" t="s">
        <v>271</v>
      </c>
      <c r="J77" s="5" t="s">
        <v>720</v>
      </c>
      <c r="K77" s="5">
        <v>2025</v>
      </c>
      <c r="L77" s="19">
        <v>1200000</v>
      </c>
      <c r="M77" s="5" t="s">
        <v>27</v>
      </c>
      <c r="N77" s="7" t="s">
        <v>25</v>
      </c>
      <c r="O77" s="5">
        <v>458</v>
      </c>
      <c r="P77" s="1" t="s">
        <v>522</v>
      </c>
      <c r="Q77" s="1" t="s">
        <v>523</v>
      </c>
      <c r="R77" s="8"/>
    </row>
    <row r="78" spans="1:18" ht="170.25" customHeight="1" x14ac:dyDescent="0.2">
      <c r="A78" s="5" t="s">
        <v>548</v>
      </c>
      <c r="B78" s="5" t="s">
        <v>191</v>
      </c>
      <c r="C78" s="6" t="s">
        <v>258</v>
      </c>
      <c r="D78" s="27" t="s">
        <v>817</v>
      </c>
      <c r="E78" s="32" t="s">
        <v>822</v>
      </c>
      <c r="F78" s="6" t="s">
        <v>833</v>
      </c>
      <c r="G78" s="6" t="s">
        <v>640</v>
      </c>
      <c r="H78" s="3" t="s">
        <v>272</v>
      </c>
      <c r="I78" s="3" t="s">
        <v>273</v>
      </c>
      <c r="J78" s="5" t="s">
        <v>720</v>
      </c>
      <c r="K78" s="5">
        <v>2025</v>
      </c>
      <c r="L78" s="19">
        <v>1200000</v>
      </c>
      <c r="M78" s="5" t="s">
        <v>27</v>
      </c>
      <c r="N78" s="7" t="s">
        <v>25</v>
      </c>
      <c r="O78" s="5">
        <v>458</v>
      </c>
      <c r="P78" s="1" t="s">
        <v>522</v>
      </c>
      <c r="Q78" s="1" t="s">
        <v>523</v>
      </c>
      <c r="R78" s="8"/>
    </row>
    <row r="79" spans="1:18" ht="157.5" customHeight="1" x14ac:dyDescent="0.2">
      <c r="A79" s="5" t="s">
        <v>556</v>
      </c>
      <c r="B79" s="5" t="s">
        <v>191</v>
      </c>
      <c r="C79" s="6" t="s">
        <v>225</v>
      </c>
      <c r="D79" s="27" t="s">
        <v>817</v>
      </c>
      <c r="E79" s="32" t="s">
        <v>822</v>
      </c>
      <c r="F79" s="6" t="s">
        <v>833</v>
      </c>
      <c r="G79" s="6" t="s">
        <v>641</v>
      </c>
      <c r="H79" s="3" t="s">
        <v>274</v>
      </c>
      <c r="I79" s="3" t="s">
        <v>275</v>
      </c>
      <c r="J79" s="5" t="s">
        <v>720</v>
      </c>
      <c r="K79" s="5">
        <v>2025</v>
      </c>
      <c r="L79" s="19">
        <v>350000</v>
      </c>
      <c r="M79" s="5" t="s">
        <v>27</v>
      </c>
      <c r="N79" s="7" t="s">
        <v>78</v>
      </c>
      <c r="O79" s="5">
        <v>900</v>
      </c>
      <c r="P79" s="1" t="s">
        <v>506</v>
      </c>
      <c r="Q79" s="1" t="s">
        <v>507</v>
      </c>
      <c r="R79" s="8"/>
    </row>
    <row r="80" spans="1:18" ht="177" customHeight="1" x14ac:dyDescent="0.2">
      <c r="A80" s="5" t="s">
        <v>556</v>
      </c>
      <c r="B80" s="5" t="s">
        <v>191</v>
      </c>
      <c r="C80" s="6" t="s">
        <v>85</v>
      </c>
      <c r="D80" s="27" t="s">
        <v>817</v>
      </c>
      <c r="E80" s="32" t="s">
        <v>822</v>
      </c>
      <c r="F80" s="27" t="s">
        <v>828</v>
      </c>
      <c r="G80" s="6" t="s">
        <v>642</v>
      </c>
      <c r="H80" s="3" t="s">
        <v>277</v>
      </c>
      <c r="I80" s="3" t="s">
        <v>278</v>
      </c>
      <c r="J80" s="5" t="s">
        <v>720</v>
      </c>
      <c r="K80" s="5">
        <v>2025</v>
      </c>
      <c r="L80" s="19">
        <v>841500</v>
      </c>
      <c r="M80" s="5" t="s">
        <v>27</v>
      </c>
      <c r="N80" s="7" t="s">
        <v>276</v>
      </c>
      <c r="O80" s="5">
        <v>900</v>
      </c>
      <c r="P80" s="1" t="s">
        <v>506</v>
      </c>
      <c r="Q80" s="1" t="s">
        <v>507</v>
      </c>
      <c r="R80" s="8"/>
    </row>
    <row r="81" spans="1:18" ht="157.5" customHeight="1" x14ac:dyDescent="0.2">
      <c r="A81" s="5" t="s">
        <v>556</v>
      </c>
      <c r="B81" s="5" t="s">
        <v>191</v>
      </c>
      <c r="C81" s="6" t="s">
        <v>279</v>
      </c>
      <c r="D81" s="27" t="s">
        <v>817</v>
      </c>
      <c r="E81" s="32" t="s">
        <v>822</v>
      </c>
      <c r="F81" s="11" t="s">
        <v>834</v>
      </c>
      <c r="G81" s="6" t="s">
        <v>643</v>
      </c>
      <c r="H81" s="3" t="s">
        <v>280</v>
      </c>
      <c r="I81" s="3" t="s">
        <v>281</v>
      </c>
      <c r="J81" s="5" t="s">
        <v>720</v>
      </c>
      <c r="K81" s="5">
        <v>2025</v>
      </c>
      <c r="L81" s="19">
        <v>1000000</v>
      </c>
      <c r="M81" s="5" t="s">
        <v>27</v>
      </c>
      <c r="N81" s="7" t="s">
        <v>128</v>
      </c>
      <c r="O81" s="5">
        <v>900</v>
      </c>
      <c r="P81" s="1" t="s">
        <v>498</v>
      </c>
      <c r="Q81" s="1" t="s">
        <v>499</v>
      </c>
      <c r="R81" s="8"/>
    </row>
    <row r="82" spans="1:18" ht="195.75" customHeight="1" x14ac:dyDescent="0.2">
      <c r="A82" s="5" t="s">
        <v>542</v>
      </c>
      <c r="B82" s="5" t="s">
        <v>191</v>
      </c>
      <c r="C82" s="6" t="s">
        <v>225</v>
      </c>
      <c r="D82" s="27" t="s">
        <v>817</v>
      </c>
      <c r="E82" s="32" t="s">
        <v>822</v>
      </c>
      <c r="F82" s="32" t="s">
        <v>832</v>
      </c>
      <c r="G82" s="6" t="s">
        <v>644</v>
      </c>
      <c r="H82" s="3" t="s">
        <v>283</v>
      </c>
      <c r="I82" s="3" t="s">
        <v>284</v>
      </c>
      <c r="J82" s="5" t="s">
        <v>720</v>
      </c>
      <c r="K82" s="5">
        <v>2025</v>
      </c>
      <c r="L82" s="19">
        <v>3150000</v>
      </c>
      <c r="M82" s="5" t="s">
        <v>27</v>
      </c>
      <c r="N82" s="7" t="s">
        <v>282</v>
      </c>
      <c r="O82" s="5">
        <v>421</v>
      </c>
      <c r="P82" s="1" t="s">
        <v>500</v>
      </c>
      <c r="Q82" s="1" t="s">
        <v>501</v>
      </c>
      <c r="R82" s="8"/>
    </row>
    <row r="83" spans="1:18" ht="153" customHeight="1" x14ac:dyDescent="0.2">
      <c r="A83" s="5" t="s">
        <v>557</v>
      </c>
      <c r="B83" s="5" t="s">
        <v>191</v>
      </c>
      <c r="C83" s="6" t="s">
        <v>57</v>
      </c>
      <c r="D83" s="27" t="s">
        <v>817</v>
      </c>
      <c r="E83" s="32" t="s">
        <v>822</v>
      </c>
      <c r="F83" s="27" t="s">
        <v>828</v>
      </c>
      <c r="G83" s="6" t="s">
        <v>645</v>
      </c>
      <c r="H83" s="3" t="s">
        <v>286</v>
      </c>
      <c r="I83" s="3" t="s">
        <v>287</v>
      </c>
      <c r="J83" s="5" t="s">
        <v>720</v>
      </c>
      <c r="K83" s="5">
        <v>2025</v>
      </c>
      <c r="L83" s="20">
        <v>841500</v>
      </c>
      <c r="M83" s="5" t="s">
        <v>27</v>
      </c>
      <c r="N83" s="7" t="s">
        <v>285</v>
      </c>
      <c r="O83" s="5">
        <v>198</v>
      </c>
      <c r="P83" s="1" t="s">
        <v>498</v>
      </c>
      <c r="Q83" s="1" t="s">
        <v>499</v>
      </c>
      <c r="R83" s="8"/>
    </row>
    <row r="84" spans="1:18" ht="195" customHeight="1" x14ac:dyDescent="0.2">
      <c r="A84" s="5" t="s">
        <v>549</v>
      </c>
      <c r="B84" s="5" t="s">
        <v>191</v>
      </c>
      <c r="C84" s="6" t="s">
        <v>85</v>
      </c>
      <c r="D84" s="27" t="s">
        <v>817</v>
      </c>
      <c r="E84" s="32" t="s">
        <v>822</v>
      </c>
      <c r="F84" s="27" t="s">
        <v>828</v>
      </c>
      <c r="G84" s="6" t="s">
        <v>646</v>
      </c>
      <c r="H84" s="3" t="s">
        <v>288</v>
      </c>
      <c r="I84" s="3" t="s">
        <v>289</v>
      </c>
      <c r="J84" s="5" t="s">
        <v>720</v>
      </c>
      <c r="K84" s="5">
        <v>2025</v>
      </c>
      <c r="L84" s="20">
        <v>673200</v>
      </c>
      <c r="M84" s="5" t="s">
        <v>27</v>
      </c>
      <c r="N84" s="7" t="s">
        <v>58</v>
      </c>
      <c r="O84" s="5">
        <v>305</v>
      </c>
      <c r="P84" s="1" t="s">
        <v>506</v>
      </c>
      <c r="Q84" s="1" t="s">
        <v>507</v>
      </c>
      <c r="R84" s="8"/>
    </row>
    <row r="85" spans="1:18" ht="185.25" customHeight="1" x14ac:dyDescent="0.2">
      <c r="A85" s="5" t="s">
        <v>549</v>
      </c>
      <c r="B85" s="5" t="s">
        <v>191</v>
      </c>
      <c r="C85" s="6" t="s">
        <v>290</v>
      </c>
      <c r="D85" s="27" t="s">
        <v>817</v>
      </c>
      <c r="E85" s="32" t="s">
        <v>822</v>
      </c>
      <c r="F85" s="6" t="s">
        <v>833</v>
      </c>
      <c r="G85" s="6" t="s">
        <v>647</v>
      </c>
      <c r="H85" s="3" t="s">
        <v>125</v>
      </c>
      <c r="I85" s="3" t="s">
        <v>126</v>
      </c>
      <c r="J85" s="5" t="s">
        <v>720</v>
      </c>
      <c r="K85" s="5">
        <v>2025</v>
      </c>
      <c r="L85" s="19">
        <v>1200000</v>
      </c>
      <c r="M85" s="5" t="s">
        <v>27</v>
      </c>
      <c r="N85" s="7" t="s">
        <v>25</v>
      </c>
      <c r="O85" s="5">
        <v>305</v>
      </c>
      <c r="P85" s="1" t="s">
        <v>522</v>
      </c>
      <c r="Q85" s="1" t="s">
        <v>523</v>
      </c>
      <c r="R85" s="8"/>
    </row>
    <row r="86" spans="1:18" ht="158.25" customHeight="1" x14ac:dyDescent="0.2">
      <c r="A86" s="5" t="s">
        <v>558</v>
      </c>
      <c r="B86" s="5" t="s">
        <v>191</v>
      </c>
      <c r="C86" s="6" t="s">
        <v>225</v>
      </c>
      <c r="D86" s="27" t="s">
        <v>817</v>
      </c>
      <c r="E86" s="32" t="s">
        <v>822</v>
      </c>
      <c r="F86" s="6" t="s">
        <v>833</v>
      </c>
      <c r="G86" s="6" t="s">
        <v>648</v>
      </c>
      <c r="H86" s="3" t="s">
        <v>291</v>
      </c>
      <c r="I86" s="3" t="s">
        <v>292</v>
      </c>
      <c r="J86" s="5" t="s">
        <v>720</v>
      </c>
      <c r="K86" s="5">
        <v>2025</v>
      </c>
      <c r="L86" s="19">
        <v>1200000</v>
      </c>
      <c r="M86" s="5" t="s">
        <v>27</v>
      </c>
      <c r="N86" s="7" t="s">
        <v>25</v>
      </c>
      <c r="O86" s="5">
        <v>138</v>
      </c>
      <c r="P86" s="1" t="s">
        <v>522</v>
      </c>
      <c r="Q86" s="1" t="s">
        <v>523</v>
      </c>
      <c r="R86" s="8"/>
    </row>
    <row r="87" spans="1:18" ht="170.25" customHeight="1" x14ac:dyDescent="0.2">
      <c r="A87" s="5" t="s">
        <v>558</v>
      </c>
      <c r="B87" s="5" t="s">
        <v>191</v>
      </c>
      <c r="C87" s="6" t="s">
        <v>258</v>
      </c>
      <c r="D87" s="27" t="s">
        <v>817</v>
      </c>
      <c r="E87" s="32" t="s">
        <v>822</v>
      </c>
      <c r="F87" s="6" t="s">
        <v>833</v>
      </c>
      <c r="G87" s="6" t="s">
        <v>649</v>
      </c>
      <c r="H87" s="3" t="s">
        <v>293</v>
      </c>
      <c r="I87" s="3" t="s">
        <v>294</v>
      </c>
      <c r="J87" s="5" t="s">
        <v>720</v>
      </c>
      <c r="K87" s="5">
        <v>2025</v>
      </c>
      <c r="L87" s="19">
        <v>1200000</v>
      </c>
      <c r="M87" s="5" t="s">
        <v>27</v>
      </c>
      <c r="N87" s="7" t="s">
        <v>25</v>
      </c>
      <c r="O87" s="5">
        <v>138</v>
      </c>
      <c r="P87" s="1" t="s">
        <v>522</v>
      </c>
      <c r="Q87" s="1" t="s">
        <v>523</v>
      </c>
      <c r="R87" s="8"/>
    </row>
    <row r="88" spans="1:18" ht="153.75" customHeight="1" x14ac:dyDescent="0.2">
      <c r="A88" s="5" t="s">
        <v>543</v>
      </c>
      <c r="B88" s="5" t="s">
        <v>191</v>
      </c>
      <c r="C88" s="6" t="s">
        <v>195</v>
      </c>
      <c r="D88" s="27" t="s">
        <v>817</v>
      </c>
      <c r="E88" s="32" t="s">
        <v>822</v>
      </c>
      <c r="F88" s="32" t="s">
        <v>832</v>
      </c>
      <c r="G88" s="6" t="s">
        <v>650</v>
      </c>
      <c r="H88" s="3" t="s">
        <v>296</v>
      </c>
      <c r="I88" s="3" t="s">
        <v>297</v>
      </c>
      <c r="J88" s="5" t="s">
        <v>720</v>
      </c>
      <c r="K88" s="5">
        <v>2025</v>
      </c>
      <c r="L88" s="19">
        <v>6600000</v>
      </c>
      <c r="M88" s="5" t="s">
        <v>27</v>
      </c>
      <c r="N88" s="7" t="s">
        <v>295</v>
      </c>
      <c r="O88" s="5">
        <v>100</v>
      </c>
      <c r="P88" s="1" t="s">
        <v>500</v>
      </c>
      <c r="Q88" s="1" t="s">
        <v>501</v>
      </c>
      <c r="R88" s="8"/>
    </row>
    <row r="89" spans="1:18" ht="168.75" customHeight="1" x14ac:dyDescent="0.2">
      <c r="A89" s="5" t="s">
        <v>559</v>
      </c>
      <c r="B89" s="5" t="s">
        <v>191</v>
      </c>
      <c r="C89" s="6" t="s">
        <v>195</v>
      </c>
      <c r="D89" s="27" t="s">
        <v>817</v>
      </c>
      <c r="E89" s="32" t="s">
        <v>822</v>
      </c>
      <c r="F89" s="32" t="s">
        <v>832</v>
      </c>
      <c r="G89" s="6" t="s">
        <v>651</v>
      </c>
      <c r="H89" s="3" t="s">
        <v>299</v>
      </c>
      <c r="I89" s="3" t="s">
        <v>300</v>
      </c>
      <c r="J89" s="5" t="s">
        <v>720</v>
      </c>
      <c r="K89" s="5">
        <v>2025</v>
      </c>
      <c r="L89" s="19">
        <v>1625000</v>
      </c>
      <c r="M89" s="5" t="s">
        <v>27</v>
      </c>
      <c r="N89" s="7" t="s">
        <v>298</v>
      </c>
      <c r="O89" s="5">
        <v>45</v>
      </c>
      <c r="P89" s="1" t="s">
        <v>504</v>
      </c>
      <c r="Q89" s="1" t="s">
        <v>505</v>
      </c>
      <c r="R89" s="8"/>
    </row>
    <row r="90" spans="1:18" ht="162.75" customHeight="1" x14ac:dyDescent="0.2">
      <c r="A90" s="5" t="s">
        <v>559</v>
      </c>
      <c r="B90" s="5" t="s">
        <v>191</v>
      </c>
      <c r="C90" s="6" t="s">
        <v>199</v>
      </c>
      <c r="D90" s="27" t="s">
        <v>817</v>
      </c>
      <c r="E90" s="32" t="s">
        <v>822</v>
      </c>
      <c r="F90" s="32" t="s">
        <v>832</v>
      </c>
      <c r="G90" s="6" t="s">
        <v>652</v>
      </c>
      <c r="H90" s="3" t="s">
        <v>302</v>
      </c>
      <c r="I90" s="3" t="s">
        <v>303</v>
      </c>
      <c r="J90" s="5" t="s">
        <v>720</v>
      </c>
      <c r="K90" s="5">
        <v>2025</v>
      </c>
      <c r="L90" s="19">
        <v>2750000</v>
      </c>
      <c r="M90" s="5" t="s">
        <v>27</v>
      </c>
      <c r="N90" s="7" t="s">
        <v>301</v>
      </c>
      <c r="O90" s="5">
        <v>45</v>
      </c>
      <c r="P90" s="1" t="s">
        <v>504</v>
      </c>
      <c r="Q90" s="1" t="s">
        <v>505</v>
      </c>
      <c r="R90" s="8"/>
    </row>
    <row r="91" spans="1:18" ht="189.75" customHeight="1" x14ac:dyDescent="0.2">
      <c r="A91" s="5" t="s">
        <v>560</v>
      </c>
      <c r="B91" s="5" t="s">
        <v>191</v>
      </c>
      <c r="C91" s="6" t="s">
        <v>195</v>
      </c>
      <c r="D91" s="27" t="s">
        <v>817</v>
      </c>
      <c r="E91" s="32" t="s">
        <v>822</v>
      </c>
      <c r="F91" s="32" t="s">
        <v>832</v>
      </c>
      <c r="G91" s="6" t="s">
        <v>653</v>
      </c>
      <c r="H91" s="3" t="s">
        <v>304</v>
      </c>
      <c r="I91" s="3" t="s">
        <v>305</v>
      </c>
      <c r="J91" s="5" t="s">
        <v>720</v>
      </c>
      <c r="K91" s="5">
        <v>2025</v>
      </c>
      <c r="L91" s="19">
        <v>1250000</v>
      </c>
      <c r="M91" s="5" t="s">
        <v>27</v>
      </c>
      <c r="N91" s="7" t="s">
        <v>255</v>
      </c>
      <c r="O91" s="5">
        <v>105</v>
      </c>
      <c r="P91" s="1" t="s">
        <v>504</v>
      </c>
      <c r="Q91" s="1" t="s">
        <v>505</v>
      </c>
      <c r="R91" s="8"/>
    </row>
    <row r="92" spans="1:18" ht="184.5" customHeight="1" x14ac:dyDescent="0.2">
      <c r="A92" s="5" t="s">
        <v>551</v>
      </c>
      <c r="B92" s="5" t="s">
        <v>191</v>
      </c>
      <c r="C92" s="6" t="s">
        <v>85</v>
      </c>
      <c r="D92" s="27" t="s">
        <v>817</v>
      </c>
      <c r="E92" s="32" t="s">
        <v>822</v>
      </c>
      <c r="F92" s="27" t="s">
        <v>828</v>
      </c>
      <c r="G92" s="6" t="s">
        <v>654</v>
      </c>
      <c r="H92" s="3" t="s">
        <v>307</v>
      </c>
      <c r="I92" s="3" t="s">
        <v>308</v>
      </c>
      <c r="J92" s="5" t="s">
        <v>720</v>
      </c>
      <c r="K92" s="5">
        <v>2025</v>
      </c>
      <c r="L92" s="19">
        <v>561000</v>
      </c>
      <c r="M92" s="5" t="s">
        <v>27</v>
      </c>
      <c r="N92" s="7" t="s">
        <v>306</v>
      </c>
      <c r="O92" s="5">
        <v>270</v>
      </c>
      <c r="P92" s="1" t="s">
        <v>506</v>
      </c>
      <c r="Q92" s="1" t="s">
        <v>507</v>
      </c>
      <c r="R92" s="8"/>
    </row>
    <row r="93" spans="1:18" ht="181.5" customHeight="1" x14ac:dyDescent="0.2">
      <c r="A93" s="5" t="s">
        <v>551</v>
      </c>
      <c r="B93" s="5" t="s">
        <v>191</v>
      </c>
      <c r="C93" s="6" t="s">
        <v>309</v>
      </c>
      <c r="D93" s="27" t="s">
        <v>817</v>
      </c>
      <c r="E93" s="32" t="s">
        <v>822</v>
      </c>
      <c r="F93" s="32" t="s">
        <v>832</v>
      </c>
      <c r="G93" s="6" t="s">
        <v>655</v>
      </c>
      <c r="H93" s="3" t="s">
        <v>310</v>
      </c>
      <c r="I93" s="3" t="s">
        <v>311</v>
      </c>
      <c r="J93" s="5" t="s">
        <v>720</v>
      </c>
      <c r="K93" s="5">
        <v>2025</v>
      </c>
      <c r="L93" s="19">
        <v>1500000</v>
      </c>
      <c r="M93" s="5" t="s">
        <v>27</v>
      </c>
      <c r="N93" s="7" t="s">
        <v>200</v>
      </c>
      <c r="O93" s="5">
        <v>270</v>
      </c>
      <c r="P93" s="1" t="s">
        <v>504</v>
      </c>
      <c r="Q93" s="1" t="s">
        <v>505</v>
      </c>
      <c r="R93" s="8"/>
    </row>
    <row r="94" spans="1:18" ht="148.5" customHeight="1" x14ac:dyDescent="0.2">
      <c r="A94" s="5" t="s">
        <v>552</v>
      </c>
      <c r="B94" s="5" t="s">
        <v>191</v>
      </c>
      <c r="C94" s="6" t="s">
        <v>199</v>
      </c>
      <c r="D94" s="27" t="s">
        <v>817</v>
      </c>
      <c r="E94" s="32" t="s">
        <v>822</v>
      </c>
      <c r="F94" s="32" t="s">
        <v>832</v>
      </c>
      <c r="G94" s="6" t="s">
        <v>656</v>
      </c>
      <c r="H94" s="3" t="s">
        <v>312</v>
      </c>
      <c r="I94" s="3" t="s">
        <v>313</v>
      </c>
      <c r="J94" s="5" t="s">
        <v>720</v>
      </c>
      <c r="K94" s="5">
        <v>2025</v>
      </c>
      <c r="L94" s="19">
        <v>1500000</v>
      </c>
      <c r="M94" s="5" t="s">
        <v>27</v>
      </c>
      <c r="N94" s="7" t="s">
        <v>200</v>
      </c>
      <c r="O94" s="5">
        <v>476</v>
      </c>
      <c r="P94" s="1" t="s">
        <v>504</v>
      </c>
      <c r="Q94" s="1" t="s">
        <v>505</v>
      </c>
      <c r="R94" s="8"/>
    </row>
    <row r="95" spans="1:18" ht="174.75" customHeight="1" x14ac:dyDescent="0.2">
      <c r="A95" s="5" t="s">
        <v>534</v>
      </c>
      <c r="B95" s="5" t="s">
        <v>191</v>
      </c>
      <c r="C95" s="6" t="s">
        <v>199</v>
      </c>
      <c r="D95" s="27" t="s">
        <v>817</v>
      </c>
      <c r="E95" s="32" t="s">
        <v>822</v>
      </c>
      <c r="F95" s="32" t="s">
        <v>832</v>
      </c>
      <c r="G95" s="6" t="s">
        <v>657</v>
      </c>
      <c r="H95" s="3" t="s">
        <v>315</v>
      </c>
      <c r="I95" s="3" t="s">
        <v>316</v>
      </c>
      <c r="J95" s="5" t="s">
        <v>720</v>
      </c>
      <c r="K95" s="5">
        <v>2025</v>
      </c>
      <c r="L95" s="19">
        <v>750000</v>
      </c>
      <c r="M95" s="5" t="s">
        <v>27</v>
      </c>
      <c r="N95" s="7" t="s">
        <v>314</v>
      </c>
      <c r="O95" s="5">
        <v>205</v>
      </c>
      <c r="P95" s="1" t="s">
        <v>500</v>
      </c>
      <c r="Q95" s="1" t="s">
        <v>501</v>
      </c>
      <c r="R95" s="8"/>
    </row>
    <row r="96" spans="1:18" ht="206.25" customHeight="1" x14ac:dyDescent="0.2">
      <c r="A96" s="5" t="s">
        <v>533</v>
      </c>
      <c r="B96" s="5" t="s">
        <v>191</v>
      </c>
      <c r="C96" s="6" t="s">
        <v>195</v>
      </c>
      <c r="D96" s="27" t="s">
        <v>817</v>
      </c>
      <c r="E96" s="32" t="s">
        <v>822</v>
      </c>
      <c r="F96" s="32" t="s">
        <v>832</v>
      </c>
      <c r="G96" s="6" t="s">
        <v>658</v>
      </c>
      <c r="H96" s="3" t="s">
        <v>318</v>
      </c>
      <c r="I96" s="3" t="s">
        <v>319</v>
      </c>
      <c r="J96" s="5" t="s">
        <v>720</v>
      </c>
      <c r="K96" s="5">
        <v>2025</v>
      </c>
      <c r="L96" s="19">
        <v>1350000</v>
      </c>
      <c r="M96" s="5" t="s">
        <v>27</v>
      </c>
      <c r="N96" s="7" t="s">
        <v>317</v>
      </c>
      <c r="O96" s="5">
        <v>900</v>
      </c>
      <c r="P96" s="1" t="s">
        <v>500</v>
      </c>
      <c r="Q96" s="1" t="s">
        <v>501</v>
      </c>
      <c r="R96" s="8"/>
    </row>
    <row r="97" spans="1:18" ht="169.5" customHeight="1" x14ac:dyDescent="0.2">
      <c r="A97" s="5" t="s">
        <v>550</v>
      </c>
      <c r="B97" s="5" t="s">
        <v>191</v>
      </c>
      <c r="C97" s="6" t="s">
        <v>85</v>
      </c>
      <c r="D97" s="27" t="s">
        <v>817</v>
      </c>
      <c r="E97" s="32" t="s">
        <v>822</v>
      </c>
      <c r="F97" s="27" t="s">
        <v>828</v>
      </c>
      <c r="G97" s="6" t="s">
        <v>659</v>
      </c>
      <c r="H97" s="3" t="s">
        <v>321</v>
      </c>
      <c r="I97" s="3" t="s">
        <v>322</v>
      </c>
      <c r="J97" s="5" t="s">
        <v>720</v>
      </c>
      <c r="K97" s="5">
        <v>2025</v>
      </c>
      <c r="L97" s="19">
        <v>300000</v>
      </c>
      <c r="M97" s="5" t="s">
        <v>27</v>
      </c>
      <c r="N97" s="7" t="s">
        <v>320</v>
      </c>
      <c r="O97" s="5">
        <v>403</v>
      </c>
      <c r="P97" s="1" t="s">
        <v>514</v>
      </c>
      <c r="Q97" s="1" t="s">
        <v>515</v>
      </c>
      <c r="R97" s="8"/>
    </row>
    <row r="98" spans="1:18" ht="174" customHeight="1" x14ac:dyDescent="0.2">
      <c r="A98" s="5" t="s">
        <v>550</v>
      </c>
      <c r="B98" s="5" t="s">
        <v>191</v>
      </c>
      <c r="C98" s="6" t="s">
        <v>323</v>
      </c>
      <c r="D98" s="27" t="s">
        <v>817</v>
      </c>
      <c r="E98" s="32" t="s">
        <v>822</v>
      </c>
      <c r="F98" s="8" t="s">
        <v>816</v>
      </c>
      <c r="G98" s="6" t="s">
        <v>660</v>
      </c>
      <c r="H98" s="3" t="s">
        <v>325</v>
      </c>
      <c r="I98" s="3" t="s">
        <v>326</v>
      </c>
      <c r="J98" s="5" t="s">
        <v>720</v>
      </c>
      <c r="K98" s="5">
        <v>2025</v>
      </c>
      <c r="L98" s="19">
        <v>18000</v>
      </c>
      <c r="M98" s="5" t="s">
        <v>27</v>
      </c>
      <c r="N98" s="7" t="s">
        <v>324</v>
      </c>
      <c r="O98" s="5">
        <v>403</v>
      </c>
      <c r="P98" s="1" t="s">
        <v>514</v>
      </c>
      <c r="Q98" s="1" t="s">
        <v>515</v>
      </c>
      <c r="R98" s="8"/>
    </row>
    <row r="99" spans="1:18" ht="199.5" customHeight="1" x14ac:dyDescent="0.2">
      <c r="A99" s="5" t="s">
        <v>561</v>
      </c>
      <c r="B99" s="5" t="s">
        <v>191</v>
      </c>
      <c r="C99" s="6" t="s">
        <v>57</v>
      </c>
      <c r="D99" s="27" t="s">
        <v>817</v>
      </c>
      <c r="E99" s="32" t="s">
        <v>822</v>
      </c>
      <c r="F99" s="27" t="s">
        <v>828</v>
      </c>
      <c r="G99" s="6" t="s">
        <v>661</v>
      </c>
      <c r="H99" s="3" t="s">
        <v>327</v>
      </c>
      <c r="I99" s="3" t="s">
        <v>328</v>
      </c>
      <c r="J99" s="5" t="s">
        <v>720</v>
      </c>
      <c r="K99" s="5">
        <v>2025</v>
      </c>
      <c r="L99" s="19">
        <v>1122000</v>
      </c>
      <c r="M99" s="5" t="s">
        <v>27</v>
      </c>
      <c r="N99" s="7" t="s">
        <v>203</v>
      </c>
      <c r="O99" s="5">
        <v>1303</v>
      </c>
      <c r="P99" s="1" t="s">
        <v>506</v>
      </c>
      <c r="Q99" s="1" t="s">
        <v>507</v>
      </c>
      <c r="R99" s="8"/>
    </row>
    <row r="100" spans="1:18" ht="189" customHeight="1" x14ac:dyDescent="0.2">
      <c r="A100" s="5" t="s">
        <v>544</v>
      </c>
      <c r="B100" s="5" t="s">
        <v>191</v>
      </c>
      <c r="C100" s="6" t="s">
        <v>195</v>
      </c>
      <c r="D100" s="27" t="s">
        <v>817</v>
      </c>
      <c r="E100" s="32" t="s">
        <v>822</v>
      </c>
      <c r="F100" s="32" t="s">
        <v>832</v>
      </c>
      <c r="G100" s="6" t="s">
        <v>662</v>
      </c>
      <c r="H100" s="3" t="s">
        <v>329</v>
      </c>
      <c r="I100" s="3" t="s">
        <v>330</v>
      </c>
      <c r="J100" s="5" t="s">
        <v>720</v>
      </c>
      <c r="K100" s="5">
        <v>2025</v>
      </c>
      <c r="L100" s="19">
        <v>300000</v>
      </c>
      <c r="M100" s="5" t="s">
        <v>27</v>
      </c>
      <c r="N100" s="7" t="s">
        <v>128</v>
      </c>
      <c r="O100" s="5">
        <v>248</v>
      </c>
      <c r="P100" s="1" t="s">
        <v>504</v>
      </c>
      <c r="Q100" s="1" t="s">
        <v>505</v>
      </c>
      <c r="R100" s="8"/>
    </row>
    <row r="101" spans="1:18" ht="138" customHeight="1" x14ac:dyDescent="0.2">
      <c r="A101" s="5" t="s">
        <v>544</v>
      </c>
      <c r="B101" s="5" t="s">
        <v>191</v>
      </c>
      <c r="C101" s="6" t="s">
        <v>85</v>
      </c>
      <c r="D101" s="27" t="s">
        <v>817</v>
      </c>
      <c r="E101" s="32" t="s">
        <v>822</v>
      </c>
      <c r="F101" s="27" t="s">
        <v>828</v>
      </c>
      <c r="G101" s="6" t="s">
        <v>663</v>
      </c>
      <c r="H101" s="3" t="s">
        <v>135</v>
      </c>
      <c r="I101" s="3" t="s">
        <v>136</v>
      </c>
      <c r="J101" s="5" t="s">
        <v>720</v>
      </c>
      <c r="K101" s="5">
        <v>2025</v>
      </c>
      <c r="L101" s="20">
        <v>1649340</v>
      </c>
      <c r="M101" s="5" t="s">
        <v>27</v>
      </c>
      <c r="N101" s="7" t="s">
        <v>331</v>
      </c>
      <c r="O101" s="5">
        <v>248</v>
      </c>
      <c r="P101" s="1" t="s">
        <v>506</v>
      </c>
      <c r="Q101" s="1" t="s">
        <v>507</v>
      </c>
      <c r="R101" s="8"/>
    </row>
    <row r="102" spans="1:18" ht="151.5" customHeight="1" x14ac:dyDescent="0.2">
      <c r="A102" s="5" t="s">
        <v>545</v>
      </c>
      <c r="B102" s="5" t="s">
        <v>191</v>
      </c>
      <c r="C102" s="6" t="s">
        <v>85</v>
      </c>
      <c r="D102" s="27" t="s">
        <v>817</v>
      </c>
      <c r="E102" s="32" t="s">
        <v>822</v>
      </c>
      <c r="F102" s="27" t="s">
        <v>828</v>
      </c>
      <c r="G102" s="6" t="s">
        <v>664</v>
      </c>
      <c r="H102" s="3" t="s">
        <v>332</v>
      </c>
      <c r="I102" s="3" t="s">
        <v>333</v>
      </c>
      <c r="J102" s="5" t="s">
        <v>720</v>
      </c>
      <c r="K102" s="5">
        <v>2025</v>
      </c>
      <c r="L102" s="19">
        <v>2800000</v>
      </c>
      <c r="M102" s="5" t="s">
        <v>27</v>
      </c>
      <c r="N102" s="7" t="s">
        <v>61</v>
      </c>
      <c r="O102" s="5">
        <v>371</v>
      </c>
      <c r="P102" s="1" t="s">
        <v>506</v>
      </c>
      <c r="Q102" s="1" t="s">
        <v>507</v>
      </c>
      <c r="R102" s="8"/>
    </row>
    <row r="103" spans="1:18" ht="194.25" customHeight="1" x14ac:dyDescent="0.2">
      <c r="A103" s="5" t="s">
        <v>545</v>
      </c>
      <c r="B103" s="5" t="s">
        <v>191</v>
      </c>
      <c r="C103" s="6" t="s">
        <v>258</v>
      </c>
      <c r="D103" s="27" t="s">
        <v>817</v>
      </c>
      <c r="E103" s="32" t="s">
        <v>822</v>
      </c>
      <c r="F103" s="32" t="s">
        <v>832</v>
      </c>
      <c r="G103" s="6" t="s">
        <v>665</v>
      </c>
      <c r="H103" s="3" t="s">
        <v>335</v>
      </c>
      <c r="I103" s="3" t="s">
        <v>336</v>
      </c>
      <c r="J103" s="5" t="s">
        <v>720</v>
      </c>
      <c r="K103" s="5">
        <v>2025</v>
      </c>
      <c r="L103" s="19">
        <v>500000</v>
      </c>
      <c r="M103" s="5" t="s">
        <v>27</v>
      </c>
      <c r="N103" s="7" t="s">
        <v>334</v>
      </c>
      <c r="O103" s="5">
        <v>371</v>
      </c>
      <c r="P103" s="1" t="s">
        <v>500</v>
      </c>
      <c r="Q103" s="1" t="s">
        <v>501</v>
      </c>
      <c r="R103" s="8"/>
    </row>
    <row r="104" spans="1:18" ht="157.5" customHeight="1" x14ac:dyDescent="0.2">
      <c r="A104" s="5" t="s">
        <v>534</v>
      </c>
      <c r="B104" s="5" t="s">
        <v>191</v>
      </c>
      <c r="C104" s="6" t="s">
        <v>199</v>
      </c>
      <c r="D104" s="27" t="s">
        <v>817</v>
      </c>
      <c r="E104" s="32" t="s">
        <v>822</v>
      </c>
      <c r="F104" s="32" t="s">
        <v>832</v>
      </c>
      <c r="G104" s="6" t="s">
        <v>666</v>
      </c>
      <c r="H104" s="3" t="s">
        <v>338</v>
      </c>
      <c r="I104" s="3" t="s">
        <v>339</v>
      </c>
      <c r="J104" s="5" t="s">
        <v>720</v>
      </c>
      <c r="K104" s="5">
        <v>2025</v>
      </c>
      <c r="L104" s="19">
        <v>2400000</v>
      </c>
      <c r="M104" s="5" t="s">
        <v>27</v>
      </c>
      <c r="N104" s="7" t="s">
        <v>337</v>
      </c>
      <c r="O104" s="5">
        <v>205</v>
      </c>
      <c r="P104" s="1" t="s">
        <v>504</v>
      </c>
      <c r="Q104" s="1" t="s">
        <v>505</v>
      </c>
      <c r="R104" s="8"/>
    </row>
    <row r="105" spans="1:18" ht="202.5" customHeight="1" x14ac:dyDescent="0.2">
      <c r="A105" s="5" t="s">
        <v>562</v>
      </c>
      <c r="B105" s="5" t="s">
        <v>191</v>
      </c>
      <c r="C105" s="6" t="s">
        <v>340</v>
      </c>
      <c r="D105" s="27" t="s">
        <v>817</v>
      </c>
      <c r="E105" s="32" t="s">
        <v>822</v>
      </c>
      <c r="F105" s="11" t="s">
        <v>834</v>
      </c>
      <c r="G105" s="6" t="s">
        <v>667</v>
      </c>
      <c r="H105" s="3" t="s">
        <v>342</v>
      </c>
      <c r="I105" s="3" t="s">
        <v>343</v>
      </c>
      <c r="J105" s="5" t="s">
        <v>720</v>
      </c>
      <c r="K105" s="5">
        <v>2025</v>
      </c>
      <c r="L105" s="19">
        <v>2700000</v>
      </c>
      <c r="M105" s="5" t="s">
        <v>27</v>
      </c>
      <c r="N105" s="7" t="s">
        <v>341</v>
      </c>
      <c r="O105" s="5">
        <v>46</v>
      </c>
      <c r="P105" s="1" t="s">
        <v>498</v>
      </c>
      <c r="Q105" s="1" t="s">
        <v>499</v>
      </c>
      <c r="R105" s="8"/>
    </row>
    <row r="106" spans="1:18" ht="187.5" customHeight="1" x14ac:dyDescent="0.2">
      <c r="A106" s="5" t="s">
        <v>535</v>
      </c>
      <c r="B106" s="5" t="s">
        <v>191</v>
      </c>
      <c r="C106" s="6" t="s">
        <v>57</v>
      </c>
      <c r="D106" s="27" t="s">
        <v>817</v>
      </c>
      <c r="E106" s="32" t="s">
        <v>822</v>
      </c>
      <c r="F106" s="27" t="s">
        <v>828</v>
      </c>
      <c r="G106" s="6" t="s">
        <v>668</v>
      </c>
      <c r="H106" s="3" t="s">
        <v>345</v>
      </c>
      <c r="I106" s="3" t="s">
        <v>346</v>
      </c>
      <c r="J106" s="5" t="s">
        <v>720</v>
      </c>
      <c r="K106" s="5">
        <v>2025</v>
      </c>
      <c r="L106" s="19">
        <v>3200000</v>
      </c>
      <c r="M106" s="5" t="s">
        <v>28</v>
      </c>
      <c r="N106" s="7" t="s">
        <v>344</v>
      </c>
      <c r="O106" s="5">
        <v>65</v>
      </c>
      <c r="P106" s="1" t="s">
        <v>498</v>
      </c>
      <c r="Q106" s="1" t="s">
        <v>499</v>
      </c>
      <c r="R106" s="8"/>
    </row>
    <row r="107" spans="1:18" ht="163.5" customHeight="1" x14ac:dyDescent="0.2">
      <c r="A107" s="5" t="s">
        <v>546</v>
      </c>
      <c r="B107" s="5" t="s">
        <v>191</v>
      </c>
      <c r="C107" s="6" t="s">
        <v>57</v>
      </c>
      <c r="D107" s="27" t="s">
        <v>817</v>
      </c>
      <c r="E107" s="32" t="s">
        <v>822</v>
      </c>
      <c r="F107" s="27" t="s">
        <v>828</v>
      </c>
      <c r="G107" s="6" t="s">
        <v>669</v>
      </c>
      <c r="H107" s="3" t="s">
        <v>348</v>
      </c>
      <c r="I107" s="3" t="s">
        <v>349</v>
      </c>
      <c r="J107" s="5" t="s">
        <v>720</v>
      </c>
      <c r="K107" s="5">
        <v>2025</v>
      </c>
      <c r="L107" s="19">
        <v>2500000</v>
      </c>
      <c r="M107" s="5" t="s">
        <v>28</v>
      </c>
      <c r="N107" s="7" t="s">
        <v>347</v>
      </c>
      <c r="O107" s="5">
        <v>145</v>
      </c>
      <c r="P107" s="1" t="s">
        <v>506</v>
      </c>
      <c r="Q107" s="1" t="s">
        <v>507</v>
      </c>
      <c r="R107" s="8"/>
    </row>
    <row r="108" spans="1:18" ht="192" customHeight="1" x14ac:dyDescent="0.2">
      <c r="A108" s="5" t="s">
        <v>540</v>
      </c>
      <c r="B108" s="5" t="s">
        <v>191</v>
      </c>
      <c r="C108" s="6" t="s">
        <v>199</v>
      </c>
      <c r="D108" s="27" t="s">
        <v>817</v>
      </c>
      <c r="E108" s="32" t="s">
        <v>822</v>
      </c>
      <c r="F108" s="32" t="s">
        <v>832</v>
      </c>
      <c r="G108" s="6" t="s">
        <v>670</v>
      </c>
      <c r="H108" s="3" t="s">
        <v>350</v>
      </c>
      <c r="I108" s="3" t="s">
        <v>351</v>
      </c>
      <c r="J108" s="5" t="s">
        <v>720</v>
      </c>
      <c r="K108" s="5">
        <v>2025</v>
      </c>
      <c r="L108" s="19">
        <v>500000</v>
      </c>
      <c r="M108" s="5" t="s">
        <v>28</v>
      </c>
      <c r="N108" s="7" t="s">
        <v>134</v>
      </c>
      <c r="O108" s="5">
        <v>139</v>
      </c>
      <c r="P108" s="1" t="s">
        <v>504</v>
      </c>
      <c r="Q108" s="1" t="s">
        <v>505</v>
      </c>
      <c r="R108" s="8"/>
    </row>
    <row r="109" spans="1:18" ht="120" customHeight="1" x14ac:dyDescent="0.2">
      <c r="A109" s="5" t="s">
        <v>534</v>
      </c>
      <c r="B109" s="5" t="s">
        <v>191</v>
      </c>
      <c r="C109" s="6" t="s">
        <v>57</v>
      </c>
      <c r="D109" s="27" t="s">
        <v>817</v>
      </c>
      <c r="E109" s="32" t="s">
        <v>822</v>
      </c>
      <c r="F109" s="27" t="s">
        <v>828</v>
      </c>
      <c r="G109" s="6" t="s">
        <v>671</v>
      </c>
      <c r="H109" s="3" t="s">
        <v>352</v>
      </c>
      <c r="I109" s="3" t="s">
        <v>353</v>
      </c>
      <c r="J109" s="5" t="s">
        <v>720</v>
      </c>
      <c r="K109" s="5">
        <v>2025</v>
      </c>
      <c r="L109" s="19">
        <v>1900000</v>
      </c>
      <c r="M109" s="5" t="s">
        <v>28</v>
      </c>
      <c r="N109" s="7" t="s">
        <v>238</v>
      </c>
      <c r="O109" s="5">
        <v>205</v>
      </c>
      <c r="P109" s="1" t="s">
        <v>506</v>
      </c>
      <c r="Q109" s="1" t="s">
        <v>507</v>
      </c>
      <c r="R109" s="8"/>
    </row>
    <row r="110" spans="1:18" ht="181.5" customHeight="1" x14ac:dyDescent="0.2">
      <c r="A110" s="5" t="s">
        <v>552</v>
      </c>
      <c r="B110" s="5" t="s">
        <v>191</v>
      </c>
      <c r="C110" s="6" t="s">
        <v>225</v>
      </c>
      <c r="D110" s="27" t="s">
        <v>817</v>
      </c>
      <c r="E110" s="32" t="s">
        <v>822</v>
      </c>
      <c r="F110" s="6" t="s">
        <v>833</v>
      </c>
      <c r="G110" s="6" t="s">
        <v>672</v>
      </c>
      <c r="H110" s="3" t="s">
        <v>354</v>
      </c>
      <c r="I110" s="3" t="s">
        <v>355</v>
      </c>
      <c r="J110" s="5" t="s">
        <v>720</v>
      </c>
      <c r="K110" s="5">
        <v>2025</v>
      </c>
      <c r="L110" s="19">
        <v>20000</v>
      </c>
      <c r="M110" s="5" t="s">
        <v>28</v>
      </c>
      <c r="N110" s="7" t="s">
        <v>324</v>
      </c>
      <c r="O110" s="5">
        <v>476</v>
      </c>
      <c r="P110" s="1" t="s">
        <v>514</v>
      </c>
      <c r="Q110" s="1" t="s">
        <v>515</v>
      </c>
      <c r="R110" s="8"/>
    </row>
    <row r="111" spans="1:18" ht="162" customHeight="1" x14ac:dyDescent="0.2">
      <c r="A111" s="5" t="s">
        <v>561</v>
      </c>
      <c r="B111" s="5" t="s">
        <v>191</v>
      </c>
      <c r="C111" s="6" t="s">
        <v>57</v>
      </c>
      <c r="D111" s="27" t="s">
        <v>817</v>
      </c>
      <c r="E111" s="32" t="s">
        <v>822</v>
      </c>
      <c r="F111" s="27" t="s">
        <v>828</v>
      </c>
      <c r="G111" s="6" t="s">
        <v>673</v>
      </c>
      <c r="H111" s="3" t="s">
        <v>357</v>
      </c>
      <c r="I111" s="3" t="s">
        <v>358</v>
      </c>
      <c r="J111" s="5" t="s">
        <v>720</v>
      </c>
      <c r="K111" s="5">
        <v>2025</v>
      </c>
      <c r="L111" s="19">
        <v>44000000</v>
      </c>
      <c r="M111" s="5" t="s">
        <v>28</v>
      </c>
      <c r="N111" s="7" t="s">
        <v>356</v>
      </c>
      <c r="O111" s="5">
        <v>1303</v>
      </c>
      <c r="P111" s="1" t="s">
        <v>498</v>
      </c>
      <c r="Q111" s="1" t="s">
        <v>499</v>
      </c>
      <c r="R111" s="8"/>
    </row>
    <row r="112" spans="1:18" ht="124.5" customHeight="1" x14ac:dyDescent="0.2">
      <c r="A112" s="5" t="s">
        <v>535</v>
      </c>
      <c r="B112" s="5" t="s">
        <v>191</v>
      </c>
      <c r="C112" s="6" t="s">
        <v>85</v>
      </c>
      <c r="D112" s="27" t="s">
        <v>817</v>
      </c>
      <c r="E112" s="32" t="s">
        <v>822</v>
      </c>
      <c r="F112" s="27" t="s">
        <v>828</v>
      </c>
      <c r="G112" s="6" t="s">
        <v>674</v>
      </c>
      <c r="H112" s="3" t="s">
        <v>361</v>
      </c>
      <c r="I112" s="3" t="s">
        <v>362</v>
      </c>
      <c r="J112" s="5" t="s">
        <v>720</v>
      </c>
      <c r="K112" s="5">
        <v>2025</v>
      </c>
      <c r="L112" s="19">
        <v>350000</v>
      </c>
      <c r="M112" s="5" t="s">
        <v>360</v>
      </c>
      <c r="N112" s="7" t="s">
        <v>359</v>
      </c>
      <c r="O112" s="5">
        <v>65</v>
      </c>
      <c r="P112" s="1" t="s">
        <v>506</v>
      </c>
      <c r="Q112" s="1" t="s">
        <v>507</v>
      </c>
      <c r="R112" s="8"/>
    </row>
    <row r="113" spans="1:18" ht="171" customHeight="1" x14ac:dyDescent="0.2">
      <c r="A113" s="5" t="s">
        <v>535</v>
      </c>
      <c r="B113" s="5" t="s">
        <v>191</v>
      </c>
      <c r="C113" s="6" t="s">
        <v>363</v>
      </c>
      <c r="D113" s="27" t="s">
        <v>817</v>
      </c>
      <c r="E113" s="32" t="s">
        <v>822</v>
      </c>
      <c r="F113" s="32" t="s">
        <v>832</v>
      </c>
      <c r="G113" s="6" t="s">
        <v>675</v>
      </c>
      <c r="H113" s="3" t="s">
        <v>148</v>
      </c>
      <c r="I113" s="3" t="s">
        <v>149</v>
      </c>
      <c r="J113" s="5" t="s">
        <v>720</v>
      </c>
      <c r="K113" s="5">
        <v>2025</v>
      </c>
      <c r="L113" s="4" t="s">
        <v>721</v>
      </c>
      <c r="M113" s="5" t="s">
        <v>183</v>
      </c>
      <c r="N113" s="7" t="s">
        <v>364</v>
      </c>
      <c r="O113" s="5">
        <v>65</v>
      </c>
      <c r="P113" s="1" t="s">
        <v>518</v>
      </c>
      <c r="Q113" s="1" t="s">
        <v>519</v>
      </c>
      <c r="R113" s="8"/>
    </row>
    <row r="114" spans="1:18" ht="200.25" customHeight="1" x14ac:dyDescent="0.2">
      <c r="A114" s="5" t="s">
        <v>563</v>
      </c>
      <c r="B114" s="5" t="s">
        <v>365</v>
      </c>
      <c r="C114" s="6" t="s">
        <v>366</v>
      </c>
      <c r="D114" s="32" t="s">
        <v>819</v>
      </c>
      <c r="E114" s="32" t="s">
        <v>824</v>
      </c>
      <c r="F114" s="23" t="s">
        <v>835</v>
      </c>
      <c r="G114" s="6" t="s">
        <v>676</v>
      </c>
      <c r="H114" s="3" t="s">
        <v>368</v>
      </c>
      <c r="I114" s="3" t="s">
        <v>369</v>
      </c>
      <c r="J114" s="5" t="s">
        <v>722</v>
      </c>
      <c r="K114" s="5">
        <v>2025</v>
      </c>
      <c r="L114" s="19">
        <v>1200000</v>
      </c>
      <c r="M114" s="5" t="s">
        <v>27</v>
      </c>
      <c r="N114" s="7" t="s">
        <v>367</v>
      </c>
      <c r="O114" s="5">
        <v>177</v>
      </c>
      <c r="P114" s="1" t="s">
        <v>522</v>
      </c>
      <c r="Q114" s="1" t="s">
        <v>523</v>
      </c>
      <c r="R114" s="8"/>
    </row>
    <row r="115" spans="1:18" ht="138" customHeight="1" x14ac:dyDescent="0.2">
      <c r="A115" s="5" t="s">
        <v>553</v>
      </c>
      <c r="B115" s="5" t="s">
        <v>370</v>
      </c>
      <c r="C115" s="6" t="s">
        <v>371</v>
      </c>
      <c r="D115" s="32" t="s">
        <v>819</v>
      </c>
      <c r="E115" s="32" t="s">
        <v>824</v>
      </c>
      <c r="F115" s="32" t="s">
        <v>836</v>
      </c>
      <c r="G115" s="6" t="s">
        <v>677</v>
      </c>
      <c r="H115" s="3" t="s">
        <v>373</v>
      </c>
      <c r="I115" s="3" t="s">
        <v>374</v>
      </c>
      <c r="J115" s="5" t="s">
        <v>722</v>
      </c>
      <c r="K115" s="5">
        <v>2025</v>
      </c>
      <c r="L115" s="19">
        <v>2030000</v>
      </c>
      <c r="M115" s="5" t="s">
        <v>27</v>
      </c>
      <c r="N115" s="7" t="s">
        <v>372</v>
      </c>
      <c r="O115" s="5">
        <v>286</v>
      </c>
      <c r="P115" s="1" t="s">
        <v>520</v>
      </c>
      <c r="Q115" s="1" t="s">
        <v>521</v>
      </c>
      <c r="R115" s="8"/>
    </row>
    <row r="116" spans="1:18" ht="176.25" customHeight="1" x14ac:dyDescent="0.2">
      <c r="A116" s="5" t="s">
        <v>554</v>
      </c>
      <c r="B116" s="5" t="s">
        <v>365</v>
      </c>
      <c r="C116" s="6" t="s">
        <v>375</v>
      </c>
      <c r="D116" s="32" t="s">
        <v>819</v>
      </c>
      <c r="E116" s="32" t="s">
        <v>824</v>
      </c>
      <c r="F116" s="32" t="s">
        <v>836</v>
      </c>
      <c r="G116" s="6" t="s">
        <v>678</v>
      </c>
      <c r="H116" s="3" t="s">
        <v>377</v>
      </c>
      <c r="I116" s="3" t="s">
        <v>378</v>
      </c>
      <c r="J116" s="5" t="s">
        <v>722</v>
      </c>
      <c r="K116" s="5">
        <v>2025</v>
      </c>
      <c r="L116" s="19">
        <v>350000</v>
      </c>
      <c r="M116" s="5" t="s">
        <v>27</v>
      </c>
      <c r="N116" s="7" t="s">
        <v>376</v>
      </c>
      <c r="O116" s="5">
        <v>307</v>
      </c>
      <c r="P116" s="1" t="s">
        <v>522</v>
      </c>
      <c r="Q116" s="1" t="s">
        <v>523</v>
      </c>
      <c r="R116" s="8"/>
    </row>
    <row r="117" spans="1:18" ht="208.5" customHeight="1" x14ac:dyDescent="0.2">
      <c r="A117" s="5" t="s">
        <v>534</v>
      </c>
      <c r="B117" s="5" t="s">
        <v>365</v>
      </c>
      <c r="C117" s="6" t="s">
        <v>375</v>
      </c>
      <c r="D117" s="32" t="s">
        <v>819</v>
      </c>
      <c r="E117" s="32" t="s">
        <v>824</v>
      </c>
      <c r="F117" s="32" t="s">
        <v>836</v>
      </c>
      <c r="G117" s="6" t="s">
        <v>679</v>
      </c>
      <c r="H117" s="3" t="s">
        <v>380</v>
      </c>
      <c r="I117" s="3" t="s">
        <v>381</v>
      </c>
      <c r="J117" s="5" t="s">
        <v>722</v>
      </c>
      <c r="K117" s="5">
        <v>2025</v>
      </c>
      <c r="L117" s="19">
        <v>673200</v>
      </c>
      <c r="M117" s="5" t="s">
        <v>27</v>
      </c>
      <c r="N117" s="7" t="s">
        <v>379</v>
      </c>
      <c r="O117" s="5">
        <v>205</v>
      </c>
      <c r="P117" s="1" t="s">
        <v>506</v>
      </c>
      <c r="Q117" s="1" t="s">
        <v>507</v>
      </c>
      <c r="R117" s="8"/>
    </row>
    <row r="118" spans="1:18" ht="131.25" customHeight="1" x14ac:dyDescent="0.2">
      <c r="A118" s="5" t="s">
        <v>546</v>
      </c>
      <c r="B118" s="5" t="s">
        <v>365</v>
      </c>
      <c r="C118" s="6" t="s">
        <v>235</v>
      </c>
      <c r="D118" s="32" t="s">
        <v>819</v>
      </c>
      <c r="E118" s="32" t="s">
        <v>824</v>
      </c>
      <c r="F118" s="32" t="s">
        <v>836</v>
      </c>
      <c r="G118" s="6" t="s">
        <v>680</v>
      </c>
      <c r="H118" s="3" t="s">
        <v>236</v>
      </c>
      <c r="I118" s="3" t="s">
        <v>237</v>
      </c>
      <c r="J118" s="5" t="s">
        <v>722</v>
      </c>
      <c r="K118" s="5">
        <v>2025</v>
      </c>
      <c r="L118" s="19">
        <v>2170000</v>
      </c>
      <c r="M118" s="5" t="s">
        <v>27</v>
      </c>
      <c r="N118" s="7" t="s">
        <v>382</v>
      </c>
      <c r="O118" s="5">
        <v>145</v>
      </c>
      <c r="P118" s="1" t="s">
        <v>522</v>
      </c>
      <c r="Q118" s="1" t="s">
        <v>523</v>
      </c>
      <c r="R118" s="8"/>
    </row>
    <row r="119" spans="1:18" ht="168" customHeight="1" x14ac:dyDescent="0.2">
      <c r="A119" s="5" t="s">
        <v>556</v>
      </c>
      <c r="B119" s="5" t="s">
        <v>370</v>
      </c>
      <c r="C119" s="6" t="s">
        <v>375</v>
      </c>
      <c r="D119" s="32" t="s">
        <v>819</v>
      </c>
      <c r="E119" s="32" t="s">
        <v>824</v>
      </c>
      <c r="F119" s="32" t="s">
        <v>836</v>
      </c>
      <c r="G119" s="6" t="s">
        <v>681</v>
      </c>
      <c r="H119" s="3" t="s">
        <v>383</v>
      </c>
      <c r="I119" s="3" t="s">
        <v>384</v>
      </c>
      <c r="J119" s="5" t="s">
        <v>722</v>
      </c>
      <c r="K119" s="5">
        <v>2025</v>
      </c>
      <c r="L119" s="20">
        <v>2000000</v>
      </c>
      <c r="M119" s="5" t="s">
        <v>27</v>
      </c>
      <c r="N119" s="7" t="s">
        <v>163</v>
      </c>
      <c r="O119" s="5">
        <v>900</v>
      </c>
      <c r="P119" s="1" t="s">
        <v>487</v>
      </c>
      <c r="Q119" s="1" t="s">
        <v>488</v>
      </c>
      <c r="R119" s="8"/>
    </row>
    <row r="120" spans="1:18" ht="237.75" customHeight="1" x14ac:dyDescent="0.2">
      <c r="A120" s="5" t="s">
        <v>549</v>
      </c>
      <c r="B120" s="5" t="s">
        <v>370</v>
      </c>
      <c r="C120" s="6" t="s">
        <v>385</v>
      </c>
      <c r="D120" s="32" t="s">
        <v>819</v>
      </c>
      <c r="E120" s="32" t="s">
        <v>824</v>
      </c>
      <c r="F120" s="23" t="s">
        <v>835</v>
      </c>
      <c r="G120" s="6" t="s">
        <v>682</v>
      </c>
      <c r="H120" s="3" t="s">
        <v>386</v>
      </c>
      <c r="I120" s="3" t="s">
        <v>387</v>
      </c>
      <c r="J120" s="5" t="s">
        <v>722</v>
      </c>
      <c r="K120" s="5">
        <v>2025</v>
      </c>
      <c r="L120" s="19">
        <v>340000</v>
      </c>
      <c r="M120" s="5" t="s">
        <v>27</v>
      </c>
      <c r="N120" s="7" t="s">
        <v>112</v>
      </c>
      <c r="O120" s="5">
        <v>305</v>
      </c>
      <c r="P120" s="1" t="s">
        <v>522</v>
      </c>
      <c r="Q120" s="1" t="s">
        <v>523</v>
      </c>
      <c r="R120" s="8"/>
    </row>
    <row r="121" spans="1:18" ht="159.75" customHeight="1" x14ac:dyDescent="0.2">
      <c r="A121" s="5" t="s">
        <v>549</v>
      </c>
      <c r="B121" s="5" t="s">
        <v>365</v>
      </c>
      <c r="C121" s="6" t="s">
        <v>388</v>
      </c>
      <c r="D121" s="32" t="s">
        <v>819</v>
      </c>
      <c r="E121" s="32" t="s">
        <v>824</v>
      </c>
      <c r="F121" s="29" t="s">
        <v>837</v>
      </c>
      <c r="G121" s="6" t="s">
        <v>683</v>
      </c>
      <c r="H121" s="3" t="s">
        <v>390</v>
      </c>
      <c r="I121" s="3" t="s">
        <v>391</v>
      </c>
      <c r="J121" s="5" t="s">
        <v>722</v>
      </c>
      <c r="K121" s="5">
        <v>2025</v>
      </c>
      <c r="L121" s="19">
        <v>525000</v>
      </c>
      <c r="M121" s="5" t="s">
        <v>27</v>
      </c>
      <c r="N121" s="7" t="s">
        <v>389</v>
      </c>
      <c r="O121" s="5">
        <v>305</v>
      </c>
      <c r="P121" s="1" t="s">
        <v>522</v>
      </c>
      <c r="Q121" s="1" t="s">
        <v>523</v>
      </c>
      <c r="R121" s="8"/>
    </row>
    <row r="122" spans="1:18" ht="177.75" customHeight="1" x14ac:dyDescent="0.2">
      <c r="A122" s="5" t="s">
        <v>559</v>
      </c>
      <c r="B122" s="5" t="s">
        <v>365</v>
      </c>
      <c r="C122" s="6" t="s">
        <v>392</v>
      </c>
      <c r="D122" s="32" t="s">
        <v>819</v>
      </c>
      <c r="E122" s="32" t="s">
        <v>824</v>
      </c>
      <c r="F122" s="23" t="s">
        <v>835</v>
      </c>
      <c r="G122" s="6" t="s">
        <v>684</v>
      </c>
      <c r="H122" s="3" t="s">
        <v>394</v>
      </c>
      <c r="I122" s="3" t="s">
        <v>395</v>
      </c>
      <c r="J122" s="5" t="s">
        <v>722</v>
      </c>
      <c r="K122" s="5">
        <v>2025</v>
      </c>
      <c r="L122" s="19">
        <v>200000</v>
      </c>
      <c r="M122" s="5" t="s">
        <v>27</v>
      </c>
      <c r="N122" s="7" t="s">
        <v>393</v>
      </c>
      <c r="O122" s="5">
        <v>45</v>
      </c>
      <c r="P122" s="1" t="s">
        <v>522</v>
      </c>
      <c r="Q122" s="1" t="s">
        <v>523</v>
      </c>
      <c r="R122" s="8"/>
    </row>
    <row r="123" spans="1:18" ht="222.75" customHeight="1" x14ac:dyDescent="0.2">
      <c r="A123" s="5" t="s">
        <v>559</v>
      </c>
      <c r="B123" s="5" t="s">
        <v>365</v>
      </c>
      <c r="C123" s="6" t="s">
        <v>396</v>
      </c>
      <c r="D123" s="32" t="s">
        <v>819</v>
      </c>
      <c r="E123" s="32" t="s">
        <v>824</v>
      </c>
      <c r="F123" s="29" t="s">
        <v>837</v>
      </c>
      <c r="G123" s="6" t="s">
        <v>685</v>
      </c>
      <c r="H123" s="3" t="s">
        <v>397</v>
      </c>
      <c r="I123" s="3" t="s">
        <v>398</v>
      </c>
      <c r="J123" s="5" t="s">
        <v>722</v>
      </c>
      <c r="K123" s="5">
        <v>2025</v>
      </c>
      <c r="L123" s="19">
        <v>300000</v>
      </c>
      <c r="M123" s="5" t="s">
        <v>27</v>
      </c>
      <c r="N123" s="7" t="s">
        <v>393</v>
      </c>
      <c r="O123" s="5">
        <v>45</v>
      </c>
      <c r="P123" s="1" t="s">
        <v>522</v>
      </c>
      <c r="Q123" s="1" t="s">
        <v>523</v>
      </c>
      <c r="R123" s="8"/>
    </row>
    <row r="124" spans="1:18" ht="136.5" customHeight="1" x14ac:dyDescent="0.2">
      <c r="A124" s="5" t="s">
        <v>559</v>
      </c>
      <c r="B124" s="5" t="s">
        <v>365</v>
      </c>
      <c r="C124" s="6" t="s">
        <v>399</v>
      </c>
      <c r="D124" s="32" t="s">
        <v>819</v>
      </c>
      <c r="E124" s="32" t="s">
        <v>824</v>
      </c>
      <c r="F124" s="6" t="s">
        <v>836</v>
      </c>
      <c r="G124" s="6" t="s">
        <v>686</v>
      </c>
      <c r="H124" s="3" t="s">
        <v>400</v>
      </c>
      <c r="I124" s="3" t="s">
        <v>401</v>
      </c>
      <c r="J124" s="5" t="s">
        <v>722</v>
      </c>
      <c r="K124" s="5">
        <v>2025</v>
      </c>
      <c r="L124" s="19">
        <v>350000</v>
      </c>
      <c r="M124" s="5" t="s">
        <v>27</v>
      </c>
      <c r="N124" s="7" t="s">
        <v>376</v>
      </c>
      <c r="O124" s="5">
        <v>45</v>
      </c>
      <c r="P124" s="1" t="s">
        <v>522</v>
      </c>
      <c r="Q124" s="1" t="s">
        <v>523</v>
      </c>
      <c r="R124" s="8"/>
    </row>
    <row r="125" spans="1:18" ht="131.25" customHeight="1" x14ac:dyDescent="0.2">
      <c r="A125" s="5" t="s">
        <v>551</v>
      </c>
      <c r="B125" s="5" t="s">
        <v>365</v>
      </c>
      <c r="C125" s="6" t="s">
        <v>402</v>
      </c>
      <c r="D125" s="32" t="s">
        <v>819</v>
      </c>
      <c r="E125" s="32" t="s">
        <v>824</v>
      </c>
      <c r="F125" s="32" t="s">
        <v>836</v>
      </c>
      <c r="G125" s="6" t="s">
        <v>687</v>
      </c>
      <c r="H125" s="3" t="s">
        <v>403</v>
      </c>
      <c r="I125" s="3" t="s">
        <v>404</v>
      </c>
      <c r="J125" s="5" t="s">
        <v>722</v>
      </c>
      <c r="K125" s="5">
        <v>2025</v>
      </c>
      <c r="L125" s="19">
        <v>1050000</v>
      </c>
      <c r="M125" s="5" t="s">
        <v>27</v>
      </c>
      <c r="N125" s="7" t="s">
        <v>147</v>
      </c>
      <c r="O125" s="5">
        <v>270</v>
      </c>
      <c r="P125" s="1" t="s">
        <v>522</v>
      </c>
      <c r="Q125" s="1" t="s">
        <v>523</v>
      </c>
      <c r="R125" s="8"/>
    </row>
    <row r="126" spans="1:18" ht="173.25" customHeight="1" x14ac:dyDescent="0.2">
      <c r="A126" s="5" t="s">
        <v>529</v>
      </c>
      <c r="B126" s="5" t="s">
        <v>48</v>
      </c>
      <c r="C126" s="6" t="s">
        <v>64</v>
      </c>
      <c r="D126" s="27" t="s">
        <v>815</v>
      </c>
      <c r="E126" s="32" t="s">
        <v>821</v>
      </c>
      <c r="F126" s="32" t="s">
        <v>827</v>
      </c>
      <c r="G126" s="6" t="s">
        <v>688</v>
      </c>
      <c r="H126" s="3" t="s">
        <v>59</v>
      </c>
      <c r="I126" s="3" t="s">
        <v>60</v>
      </c>
      <c r="J126" s="5" t="s">
        <v>722</v>
      </c>
      <c r="K126" s="5">
        <v>2025</v>
      </c>
      <c r="L126" s="19">
        <v>1500000</v>
      </c>
      <c r="M126" s="5" t="s">
        <v>28</v>
      </c>
      <c r="N126" s="7" t="s">
        <v>163</v>
      </c>
      <c r="O126" s="5">
        <v>441</v>
      </c>
      <c r="P126" s="1" t="s">
        <v>485</v>
      </c>
      <c r="Q126" s="1" t="s">
        <v>486</v>
      </c>
      <c r="R126" s="8"/>
    </row>
    <row r="127" spans="1:18" ht="141" customHeight="1" x14ac:dyDescent="0.2">
      <c r="A127" s="5" t="s">
        <v>530</v>
      </c>
      <c r="B127" s="5" t="s">
        <v>405</v>
      </c>
      <c r="C127" s="6" t="s">
        <v>406</v>
      </c>
      <c r="D127" s="6" t="s">
        <v>818</v>
      </c>
      <c r="E127" s="6" t="s">
        <v>823</v>
      </c>
      <c r="F127" s="6" t="s">
        <v>829</v>
      </c>
      <c r="G127" s="6" t="s">
        <v>689</v>
      </c>
      <c r="H127" s="3" t="s">
        <v>408</v>
      </c>
      <c r="I127" s="3" t="s">
        <v>409</v>
      </c>
      <c r="J127" s="5" t="s">
        <v>723</v>
      </c>
      <c r="K127" s="5">
        <v>2025</v>
      </c>
      <c r="L127" s="19">
        <v>200000</v>
      </c>
      <c r="M127" s="5" t="s">
        <v>27</v>
      </c>
      <c r="N127" s="7" t="s">
        <v>407</v>
      </c>
      <c r="O127" s="5">
        <v>697</v>
      </c>
      <c r="P127" s="1" t="s">
        <v>512</v>
      </c>
      <c r="Q127" s="1" t="s">
        <v>513</v>
      </c>
      <c r="R127" s="8"/>
    </row>
    <row r="128" spans="1:18" ht="173.25" customHeight="1" x14ac:dyDescent="0.2">
      <c r="A128" s="5" t="s">
        <v>532</v>
      </c>
      <c r="B128" s="5" t="s">
        <v>405</v>
      </c>
      <c r="C128" s="6" t="s">
        <v>410</v>
      </c>
      <c r="D128" s="6" t="s">
        <v>818</v>
      </c>
      <c r="E128" s="6" t="s">
        <v>823</v>
      </c>
      <c r="F128" s="6" t="s">
        <v>829</v>
      </c>
      <c r="G128" s="6" t="s">
        <v>690</v>
      </c>
      <c r="H128" s="3" t="s">
        <v>411</v>
      </c>
      <c r="I128" s="3" t="s">
        <v>412</v>
      </c>
      <c r="J128" s="5" t="s">
        <v>723</v>
      </c>
      <c r="K128" s="5">
        <v>2025</v>
      </c>
      <c r="L128" s="19">
        <v>1000000</v>
      </c>
      <c r="M128" s="5" t="s">
        <v>27</v>
      </c>
      <c r="N128" s="7" t="s">
        <v>163</v>
      </c>
      <c r="O128" s="5">
        <v>367</v>
      </c>
      <c r="P128" s="1" t="s">
        <v>489</v>
      </c>
      <c r="Q128" s="1" t="s">
        <v>490</v>
      </c>
      <c r="R128" s="8"/>
    </row>
    <row r="129" spans="1:18" ht="162" customHeight="1" x14ac:dyDescent="0.2">
      <c r="A129" s="5" t="s">
        <v>554</v>
      </c>
      <c r="B129" s="5" t="s">
        <v>405</v>
      </c>
      <c r="C129" s="6" t="s">
        <v>413</v>
      </c>
      <c r="D129" s="6" t="s">
        <v>818</v>
      </c>
      <c r="E129" s="6" t="s">
        <v>823</v>
      </c>
      <c r="F129" s="6" t="s">
        <v>829</v>
      </c>
      <c r="G129" s="6" t="s">
        <v>691</v>
      </c>
      <c r="H129" s="3" t="s">
        <v>414</v>
      </c>
      <c r="I129" s="3" t="s">
        <v>415</v>
      </c>
      <c r="J129" s="5" t="s">
        <v>723</v>
      </c>
      <c r="K129" s="5">
        <v>2025</v>
      </c>
      <c r="L129" s="19">
        <v>6600000</v>
      </c>
      <c r="M129" s="5" t="s">
        <v>27</v>
      </c>
      <c r="N129" s="7" t="s">
        <v>196</v>
      </c>
      <c r="O129" s="5">
        <v>307</v>
      </c>
      <c r="P129" s="1" t="s">
        <v>498</v>
      </c>
      <c r="Q129" s="1" t="s">
        <v>499</v>
      </c>
      <c r="R129" s="8"/>
    </row>
    <row r="130" spans="1:18" ht="208.5" customHeight="1" x14ac:dyDescent="0.2">
      <c r="A130" s="5" t="s">
        <v>536</v>
      </c>
      <c r="B130" s="5" t="s">
        <v>405</v>
      </c>
      <c r="C130" s="6" t="s">
        <v>68</v>
      </c>
      <c r="D130" s="6" t="s">
        <v>818</v>
      </c>
      <c r="E130" s="6" t="s">
        <v>823</v>
      </c>
      <c r="F130" s="6" t="s">
        <v>838</v>
      </c>
      <c r="G130" s="6" t="s">
        <v>692</v>
      </c>
      <c r="H130" s="3" t="s">
        <v>417</v>
      </c>
      <c r="I130" s="3" t="s">
        <v>418</v>
      </c>
      <c r="J130" s="5" t="s">
        <v>723</v>
      </c>
      <c r="K130" s="5">
        <v>2025</v>
      </c>
      <c r="L130" s="19">
        <v>10000</v>
      </c>
      <c r="M130" s="5" t="s">
        <v>27</v>
      </c>
      <c r="N130" s="7" t="s">
        <v>416</v>
      </c>
      <c r="O130" s="5">
        <v>1158</v>
      </c>
      <c r="P130" s="1" t="s">
        <v>514</v>
      </c>
      <c r="Q130" s="1" t="s">
        <v>515</v>
      </c>
      <c r="R130" s="8"/>
    </row>
    <row r="131" spans="1:18" ht="171.75" customHeight="1" x14ac:dyDescent="0.2">
      <c r="A131" s="5" t="s">
        <v>546</v>
      </c>
      <c r="B131" s="5" t="s">
        <v>405</v>
      </c>
      <c r="C131" s="6" t="s">
        <v>419</v>
      </c>
      <c r="D131" s="6" t="s">
        <v>818</v>
      </c>
      <c r="E131" s="6" t="s">
        <v>823</v>
      </c>
      <c r="F131" s="6" t="s">
        <v>839</v>
      </c>
      <c r="G131" s="6" t="s">
        <v>693</v>
      </c>
      <c r="H131" s="3" t="s">
        <v>236</v>
      </c>
      <c r="I131" s="3" t="s">
        <v>237</v>
      </c>
      <c r="J131" s="5" t="s">
        <v>723</v>
      </c>
      <c r="K131" s="5">
        <v>2025</v>
      </c>
      <c r="L131" s="19">
        <v>2900000</v>
      </c>
      <c r="M131" s="5" t="s">
        <v>27</v>
      </c>
      <c r="N131" s="7" t="s">
        <v>382</v>
      </c>
      <c r="O131" s="5">
        <v>145</v>
      </c>
      <c r="P131" s="1" t="s">
        <v>522</v>
      </c>
      <c r="Q131" s="1" t="s">
        <v>523</v>
      </c>
      <c r="R131" s="8"/>
    </row>
    <row r="132" spans="1:18" ht="170.25" customHeight="1" x14ac:dyDescent="0.2">
      <c r="A132" s="5" t="s">
        <v>538</v>
      </c>
      <c r="B132" s="5" t="s">
        <v>405</v>
      </c>
      <c r="C132" s="6" t="s">
        <v>420</v>
      </c>
      <c r="D132" s="6" t="s">
        <v>818</v>
      </c>
      <c r="E132" s="6" t="s">
        <v>823</v>
      </c>
      <c r="F132" s="6" t="s">
        <v>839</v>
      </c>
      <c r="G132" s="6" t="s">
        <v>694</v>
      </c>
      <c r="H132" s="3" t="s">
        <v>421</v>
      </c>
      <c r="I132" s="3" t="s">
        <v>422</v>
      </c>
      <c r="J132" s="5" t="s">
        <v>723</v>
      </c>
      <c r="K132" s="5">
        <v>2025</v>
      </c>
      <c r="L132" s="19">
        <v>250000</v>
      </c>
      <c r="M132" s="5" t="s">
        <v>27</v>
      </c>
      <c r="N132" s="7" t="s">
        <v>25</v>
      </c>
      <c r="O132" s="5">
        <v>207</v>
      </c>
      <c r="P132" s="1" t="s">
        <v>522</v>
      </c>
      <c r="Q132" s="1" t="s">
        <v>523</v>
      </c>
      <c r="R132" s="8"/>
    </row>
    <row r="133" spans="1:18" ht="198.75" customHeight="1" x14ac:dyDescent="0.2">
      <c r="A133" s="5" t="s">
        <v>538</v>
      </c>
      <c r="B133" s="5" t="s">
        <v>405</v>
      </c>
      <c r="C133" s="6" t="s">
        <v>423</v>
      </c>
      <c r="D133" s="6" t="s">
        <v>818</v>
      </c>
      <c r="E133" s="6" t="s">
        <v>823</v>
      </c>
      <c r="F133" s="6" t="s">
        <v>829</v>
      </c>
      <c r="G133" s="6" t="s">
        <v>695</v>
      </c>
      <c r="H133" s="3" t="s">
        <v>425</v>
      </c>
      <c r="I133" s="3" t="s">
        <v>426</v>
      </c>
      <c r="J133" s="5" t="s">
        <v>723</v>
      </c>
      <c r="K133" s="5">
        <v>2025</v>
      </c>
      <c r="L133" s="19">
        <v>495000</v>
      </c>
      <c r="M133" s="5" t="s">
        <v>27</v>
      </c>
      <c r="N133" s="7" t="s">
        <v>424</v>
      </c>
      <c r="O133" s="5">
        <v>207</v>
      </c>
      <c r="P133" s="1" t="s">
        <v>516</v>
      </c>
      <c r="Q133" s="1" t="s">
        <v>517</v>
      </c>
      <c r="R133" s="8"/>
    </row>
    <row r="134" spans="1:18" ht="155.25" customHeight="1" x14ac:dyDescent="0.2">
      <c r="A134" s="5" t="s">
        <v>539</v>
      </c>
      <c r="B134" s="5" t="s">
        <v>405</v>
      </c>
      <c r="C134" s="6" t="s">
        <v>427</v>
      </c>
      <c r="D134" s="6" t="s">
        <v>818</v>
      </c>
      <c r="E134" s="6" t="s">
        <v>823</v>
      </c>
      <c r="F134" s="6" t="s">
        <v>829</v>
      </c>
      <c r="G134" s="6" t="s">
        <v>696</v>
      </c>
      <c r="H134" s="3" t="s">
        <v>428</v>
      </c>
      <c r="I134" s="3" t="s">
        <v>429</v>
      </c>
      <c r="J134" s="5" t="s">
        <v>723</v>
      </c>
      <c r="K134" s="5">
        <v>2025</v>
      </c>
      <c r="L134" s="19">
        <v>1100000</v>
      </c>
      <c r="M134" s="5" t="s">
        <v>27</v>
      </c>
      <c r="N134" s="7" t="s">
        <v>128</v>
      </c>
      <c r="O134" s="5">
        <v>240</v>
      </c>
      <c r="P134" s="1" t="s">
        <v>496</v>
      </c>
      <c r="Q134" s="1" t="s">
        <v>497</v>
      </c>
      <c r="R134" s="8"/>
    </row>
    <row r="135" spans="1:18" ht="190.5" customHeight="1" x14ac:dyDescent="0.2">
      <c r="A135" s="5" t="s">
        <v>548</v>
      </c>
      <c r="B135" s="5" t="s">
        <v>405</v>
      </c>
      <c r="C135" s="6" t="s">
        <v>323</v>
      </c>
      <c r="D135" s="6" t="s">
        <v>818</v>
      </c>
      <c r="E135" s="6" t="s">
        <v>823</v>
      </c>
      <c r="F135" s="6" t="s">
        <v>829</v>
      </c>
      <c r="G135" s="6" t="s">
        <v>697</v>
      </c>
      <c r="H135" s="3" t="s">
        <v>430</v>
      </c>
      <c r="I135" s="3" t="s">
        <v>431</v>
      </c>
      <c r="J135" s="5" t="s">
        <v>723</v>
      </c>
      <c r="K135" s="5">
        <v>2025</v>
      </c>
      <c r="L135" s="19">
        <v>75000</v>
      </c>
      <c r="M135" s="5" t="s">
        <v>27</v>
      </c>
      <c r="N135" s="7" t="s">
        <v>69</v>
      </c>
      <c r="O135" s="5">
        <v>458</v>
      </c>
      <c r="P135" s="1" t="s">
        <v>514</v>
      </c>
      <c r="Q135" s="1" t="s">
        <v>515</v>
      </c>
      <c r="R135" s="8"/>
    </row>
    <row r="136" spans="1:18" ht="225.75" customHeight="1" x14ac:dyDescent="0.2">
      <c r="A136" s="5" t="s">
        <v>564</v>
      </c>
      <c r="B136" s="5" t="s">
        <v>405</v>
      </c>
      <c r="C136" s="6" t="s">
        <v>432</v>
      </c>
      <c r="D136" s="6" t="s">
        <v>818</v>
      </c>
      <c r="E136" s="6" t="s">
        <v>823</v>
      </c>
      <c r="F136" s="6" t="s">
        <v>829</v>
      </c>
      <c r="G136" s="6" t="s">
        <v>698</v>
      </c>
      <c r="H136" s="3" t="s">
        <v>434</v>
      </c>
      <c r="I136" s="3" t="s">
        <v>435</v>
      </c>
      <c r="J136" s="5" t="s">
        <v>723</v>
      </c>
      <c r="K136" s="5">
        <v>2025</v>
      </c>
      <c r="L136" s="19">
        <v>30000</v>
      </c>
      <c r="M136" s="5" t="s">
        <v>27</v>
      </c>
      <c r="N136" s="7" t="s">
        <v>433</v>
      </c>
      <c r="O136" s="5">
        <v>188</v>
      </c>
      <c r="P136" s="1" t="s">
        <v>514</v>
      </c>
      <c r="Q136" s="1" t="s">
        <v>515</v>
      </c>
      <c r="R136" s="8"/>
    </row>
    <row r="137" spans="1:18" ht="195" customHeight="1" x14ac:dyDescent="0.2">
      <c r="A137" s="5" t="s">
        <v>565</v>
      </c>
      <c r="B137" s="5" t="s">
        <v>405</v>
      </c>
      <c r="C137" s="6" t="s">
        <v>406</v>
      </c>
      <c r="D137" s="6" t="s">
        <v>818</v>
      </c>
      <c r="E137" s="6" t="s">
        <v>823</v>
      </c>
      <c r="F137" s="6" t="s">
        <v>839</v>
      </c>
      <c r="G137" s="6" t="s">
        <v>699</v>
      </c>
      <c r="H137" s="3" t="s">
        <v>436</v>
      </c>
      <c r="I137" s="3" t="s">
        <v>437</v>
      </c>
      <c r="J137" s="5" t="s">
        <v>723</v>
      </c>
      <c r="K137" s="5">
        <v>2025</v>
      </c>
      <c r="L137" s="19">
        <v>1200000</v>
      </c>
      <c r="M137" s="5" t="s">
        <v>27</v>
      </c>
      <c r="N137" s="7" t="s">
        <v>25</v>
      </c>
      <c r="O137" s="5">
        <v>48</v>
      </c>
      <c r="P137" s="1" t="s">
        <v>522</v>
      </c>
      <c r="Q137" s="1" t="s">
        <v>523</v>
      </c>
      <c r="R137" s="8"/>
    </row>
    <row r="138" spans="1:18" ht="186" customHeight="1" x14ac:dyDescent="0.2">
      <c r="A138" s="5" t="s">
        <v>565</v>
      </c>
      <c r="B138" s="5" t="s">
        <v>405</v>
      </c>
      <c r="C138" s="6" t="s">
        <v>438</v>
      </c>
      <c r="D138" s="6" t="s">
        <v>818</v>
      </c>
      <c r="E138" s="6" t="s">
        <v>823</v>
      </c>
      <c r="F138" s="6" t="s">
        <v>829</v>
      </c>
      <c r="G138" s="6" t="s">
        <v>700</v>
      </c>
      <c r="H138" s="3" t="s">
        <v>439</v>
      </c>
      <c r="I138" s="3" t="s">
        <v>440</v>
      </c>
      <c r="J138" s="5" t="s">
        <v>723</v>
      </c>
      <c r="K138" s="5">
        <v>2025</v>
      </c>
      <c r="L138" s="19">
        <v>500000</v>
      </c>
      <c r="M138" s="5" t="s">
        <v>27</v>
      </c>
      <c r="N138" s="7" t="s">
        <v>25</v>
      </c>
      <c r="O138" s="5">
        <v>48</v>
      </c>
      <c r="P138" s="1" t="s">
        <v>522</v>
      </c>
      <c r="Q138" s="1" t="s">
        <v>523</v>
      </c>
      <c r="R138" s="8"/>
    </row>
    <row r="139" spans="1:18" ht="231" customHeight="1" x14ac:dyDescent="0.2">
      <c r="A139" s="5" t="s">
        <v>551</v>
      </c>
      <c r="B139" s="5" t="s">
        <v>405</v>
      </c>
      <c r="C139" s="6" t="s">
        <v>441</v>
      </c>
      <c r="D139" s="6" t="s">
        <v>818</v>
      </c>
      <c r="E139" s="6" t="s">
        <v>823</v>
      </c>
      <c r="F139" s="6" t="s">
        <v>829</v>
      </c>
      <c r="G139" s="6" t="s">
        <v>701</v>
      </c>
      <c r="H139" s="3" t="s">
        <v>171</v>
      </c>
      <c r="I139" s="3" t="s">
        <v>442</v>
      </c>
      <c r="J139" s="5" t="s">
        <v>723</v>
      </c>
      <c r="K139" s="5">
        <v>2025</v>
      </c>
      <c r="L139" s="19">
        <v>1100000</v>
      </c>
      <c r="M139" s="5" t="s">
        <v>27</v>
      </c>
      <c r="N139" s="7" t="s">
        <v>128</v>
      </c>
      <c r="O139" s="5">
        <v>270</v>
      </c>
      <c r="P139" s="1" t="s">
        <v>498</v>
      </c>
      <c r="Q139" s="1" t="s">
        <v>499</v>
      </c>
      <c r="R139" s="8"/>
    </row>
    <row r="140" spans="1:18" ht="122.25" customHeight="1" x14ac:dyDescent="0.2">
      <c r="A140" s="5" t="s">
        <v>531</v>
      </c>
      <c r="B140" s="5" t="s">
        <v>405</v>
      </c>
      <c r="C140" s="6" t="s">
        <v>438</v>
      </c>
      <c r="D140" s="6" t="s">
        <v>818</v>
      </c>
      <c r="E140" s="6" t="s">
        <v>823</v>
      </c>
      <c r="F140" s="6" t="s">
        <v>839</v>
      </c>
      <c r="G140" s="6" t="s">
        <v>702</v>
      </c>
      <c r="H140" s="3" t="s">
        <v>443</v>
      </c>
      <c r="I140" s="3" t="s">
        <v>444</v>
      </c>
      <c r="J140" s="5" t="s">
        <v>723</v>
      </c>
      <c r="K140" s="5">
        <v>2025</v>
      </c>
      <c r="L140" s="19">
        <v>1000000</v>
      </c>
      <c r="M140" s="5" t="s">
        <v>27</v>
      </c>
      <c r="N140" s="7" t="s">
        <v>25</v>
      </c>
      <c r="O140" s="5">
        <v>1294</v>
      </c>
      <c r="P140" s="1" t="s">
        <v>522</v>
      </c>
      <c r="Q140" s="1" t="s">
        <v>523</v>
      </c>
      <c r="R140" s="8"/>
    </row>
    <row r="141" spans="1:18" ht="172.5" customHeight="1" x14ac:dyDescent="0.2">
      <c r="A141" s="5" t="s">
        <v>552</v>
      </c>
      <c r="B141" s="5" t="s">
        <v>405</v>
      </c>
      <c r="C141" s="6" t="s">
        <v>406</v>
      </c>
      <c r="D141" s="6" t="s">
        <v>818</v>
      </c>
      <c r="E141" s="6" t="s">
        <v>823</v>
      </c>
      <c r="F141" s="6" t="s">
        <v>829</v>
      </c>
      <c r="G141" s="6" t="s">
        <v>703</v>
      </c>
      <c r="H141" s="3" t="s">
        <v>445</v>
      </c>
      <c r="I141" s="3" t="s">
        <v>446</v>
      </c>
      <c r="J141" s="5" t="s">
        <v>723</v>
      </c>
      <c r="K141" s="5">
        <v>2025</v>
      </c>
      <c r="L141" s="19">
        <v>4000000</v>
      </c>
      <c r="M141" s="5" t="s">
        <v>27</v>
      </c>
      <c r="N141" s="7" t="s">
        <v>65</v>
      </c>
      <c r="O141" s="5">
        <v>476</v>
      </c>
      <c r="P141" s="1" t="s">
        <v>498</v>
      </c>
      <c r="Q141" s="1" t="s">
        <v>499</v>
      </c>
      <c r="R141" s="8"/>
    </row>
    <row r="142" spans="1:18" ht="204.75" customHeight="1" x14ac:dyDescent="0.2">
      <c r="A142" s="5" t="s">
        <v>561</v>
      </c>
      <c r="B142" s="5" t="s">
        <v>405</v>
      </c>
      <c r="C142" s="6" t="s">
        <v>447</v>
      </c>
      <c r="D142" s="6" t="s">
        <v>818</v>
      </c>
      <c r="E142" s="6" t="s">
        <v>823</v>
      </c>
      <c r="F142" s="6" t="s">
        <v>829</v>
      </c>
      <c r="G142" s="6" t="s">
        <v>704</v>
      </c>
      <c r="H142" s="3" t="s">
        <v>448</v>
      </c>
      <c r="I142" s="3" t="s">
        <v>449</v>
      </c>
      <c r="J142" s="5" t="s">
        <v>723</v>
      </c>
      <c r="K142" s="5">
        <v>2025</v>
      </c>
      <c r="L142" s="19">
        <v>500000</v>
      </c>
      <c r="M142" s="5" t="s">
        <v>27</v>
      </c>
      <c r="N142" s="7" t="s">
        <v>160</v>
      </c>
      <c r="O142" s="5">
        <v>1303</v>
      </c>
      <c r="P142" s="1" t="s">
        <v>504</v>
      </c>
      <c r="Q142" s="1" t="s">
        <v>505</v>
      </c>
      <c r="R142" s="8"/>
    </row>
    <row r="143" spans="1:18" ht="98.25" customHeight="1" x14ac:dyDescent="0.2">
      <c r="A143" s="5" t="s">
        <v>544</v>
      </c>
      <c r="B143" s="5" t="s">
        <v>405</v>
      </c>
      <c r="C143" s="6" t="s">
        <v>323</v>
      </c>
      <c r="D143" s="6" t="s">
        <v>818</v>
      </c>
      <c r="E143" s="6" t="s">
        <v>823</v>
      </c>
      <c r="F143" s="6" t="s">
        <v>838</v>
      </c>
      <c r="G143" s="6" t="s">
        <v>705</v>
      </c>
      <c r="H143" s="3" t="s">
        <v>450</v>
      </c>
      <c r="I143" s="3" t="s">
        <v>451</v>
      </c>
      <c r="J143" s="5" t="s">
        <v>723</v>
      </c>
      <c r="K143" s="5">
        <v>2025</v>
      </c>
      <c r="L143" s="19">
        <v>55000</v>
      </c>
      <c r="M143" s="5" t="s">
        <v>27</v>
      </c>
      <c r="N143" s="7" t="s">
        <v>724</v>
      </c>
      <c r="O143" s="5">
        <v>248</v>
      </c>
      <c r="P143" s="1" t="s">
        <v>514</v>
      </c>
      <c r="Q143" s="1" t="s">
        <v>515</v>
      </c>
      <c r="R143" s="8"/>
    </row>
    <row r="144" spans="1:18" ht="156" customHeight="1" x14ac:dyDescent="0.2">
      <c r="A144" s="5" t="s">
        <v>554</v>
      </c>
      <c r="B144" s="5" t="s">
        <v>405</v>
      </c>
      <c r="C144" s="6" t="s">
        <v>452</v>
      </c>
      <c r="D144" s="6" t="s">
        <v>818</v>
      </c>
      <c r="E144" s="6" t="s">
        <v>823</v>
      </c>
      <c r="F144" s="6" t="s">
        <v>829</v>
      </c>
      <c r="G144" s="6" t="s">
        <v>706</v>
      </c>
      <c r="H144" s="3" t="s">
        <v>453</v>
      </c>
      <c r="I144" s="3" t="s">
        <v>454</v>
      </c>
      <c r="J144" s="5" t="s">
        <v>723</v>
      </c>
      <c r="K144" s="5">
        <v>2025</v>
      </c>
      <c r="L144" s="19">
        <v>2000000</v>
      </c>
      <c r="M144" s="5" t="s">
        <v>28</v>
      </c>
      <c r="N144" s="7" t="s">
        <v>163</v>
      </c>
      <c r="O144" s="5">
        <v>307</v>
      </c>
      <c r="P144" s="1" t="s">
        <v>492</v>
      </c>
      <c r="Q144" s="1" t="s">
        <v>493</v>
      </c>
      <c r="R144" s="8"/>
    </row>
    <row r="145" spans="1:18" ht="184.5" customHeight="1" x14ac:dyDescent="0.2">
      <c r="A145" s="5" t="s">
        <v>540</v>
      </c>
      <c r="B145" s="5" t="s">
        <v>405</v>
      </c>
      <c r="C145" s="6" t="s">
        <v>427</v>
      </c>
      <c r="D145" s="6" t="s">
        <v>818</v>
      </c>
      <c r="E145" s="6" t="s">
        <v>823</v>
      </c>
      <c r="F145" s="6" t="s">
        <v>829</v>
      </c>
      <c r="G145" s="6" t="s">
        <v>707</v>
      </c>
      <c r="H145" s="3" t="s">
        <v>456</v>
      </c>
      <c r="I145" s="3" t="s">
        <v>457</v>
      </c>
      <c r="J145" s="5" t="s">
        <v>723</v>
      </c>
      <c r="K145" s="5">
        <v>2025</v>
      </c>
      <c r="L145" s="19">
        <v>1320000</v>
      </c>
      <c r="M145" s="5" t="s">
        <v>28</v>
      </c>
      <c r="N145" s="7" t="s">
        <v>455</v>
      </c>
      <c r="O145" s="5">
        <v>139</v>
      </c>
      <c r="P145" s="1" t="s">
        <v>498</v>
      </c>
      <c r="Q145" s="1" t="s">
        <v>499</v>
      </c>
      <c r="R145" s="8"/>
    </row>
    <row r="146" spans="1:18" ht="135" customHeight="1" x14ac:dyDescent="0.2">
      <c r="A146" s="5" t="s">
        <v>548</v>
      </c>
      <c r="B146" s="5" t="s">
        <v>405</v>
      </c>
      <c r="C146" s="6" t="s">
        <v>458</v>
      </c>
      <c r="D146" s="6" t="s">
        <v>818</v>
      </c>
      <c r="E146" s="6" t="s">
        <v>823</v>
      </c>
      <c r="F146" s="6" t="s">
        <v>829</v>
      </c>
      <c r="G146" s="6" t="s">
        <v>708</v>
      </c>
      <c r="H146" s="3" t="s">
        <v>459</v>
      </c>
      <c r="I146" s="3" t="s">
        <v>460</v>
      </c>
      <c r="J146" s="5" t="s">
        <v>723</v>
      </c>
      <c r="K146" s="5">
        <v>2025</v>
      </c>
      <c r="L146" s="19">
        <v>5000000</v>
      </c>
      <c r="M146" s="5" t="s">
        <v>28</v>
      </c>
      <c r="N146" s="7" t="s">
        <v>200</v>
      </c>
      <c r="O146" s="5">
        <v>458</v>
      </c>
      <c r="P146" s="1" t="s">
        <v>498</v>
      </c>
      <c r="Q146" s="1" t="s">
        <v>499</v>
      </c>
      <c r="R146" s="8"/>
    </row>
    <row r="147" spans="1:18" ht="175.5" customHeight="1" x14ac:dyDescent="0.2">
      <c r="A147" s="5" t="s">
        <v>565</v>
      </c>
      <c r="B147" s="5" t="s">
        <v>405</v>
      </c>
      <c r="C147" s="6" t="s">
        <v>427</v>
      </c>
      <c r="D147" s="6" t="s">
        <v>818</v>
      </c>
      <c r="E147" s="6" t="s">
        <v>823</v>
      </c>
      <c r="F147" s="6" t="s">
        <v>829</v>
      </c>
      <c r="G147" s="6" t="s">
        <v>709</v>
      </c>
      <c r="H147" s="3" t="s">
        <v>461</v>
      </c>
      <c r="I147" s="3" t="s">
        <v>462</v>
      </c>
      <c r="J147" s="5" t="s">
        <v>723</v>
      </c>
      <c r="K147" s="5">
        <v>2025</v>
      </c>
      <c r="L147" s="19">
        <v>2000000</v>
      </c>
      <c r="M147" s="5" t="s">
        <v>28</v>
      </c>
      <c r="N147" s="7" t="s">
        <v>160</v>
      </c>
      <c r="O147" s="5">
        <v>48</v>
      </c>
      <c r="P147" s="1" t="s">
        <v>498</v>
      </c>
      <c r="Q147" s="1" t="s">
        <v>499</v>
      </c>
      <c r="R147" s="8"/>
    </row>
    <row r="148" spans="1:18" ht="156" customHeight="1" x14ac:dyDescent="0.2">
      <c r="A148" s="5" t="s">
        <v>535</v>
      </c>
      <c r="B148" s="5" t="s">
        <v>463</v>
      </c>
      <c r="C148" s="6" t="s">
        <v>464</v>
      </c>
      <c r="D148" s="6" t="s">
        <v>820</v>
      </c>
      <c r="E148" s="6" t="s">
        <v>825</v>
      </c>
      <c r="F148" s="6" t="s">
        <v>840</v>
      </c>
      <c r="G148" s="6" t="s">
        <v>710</v>
      </c>
      <c r="H148" s="3" t="s">
        <v>466</v>
      </c>
      <c r="I148" s="3" t="s">
        <v>467</v>
      </c>
      <c r="J148" s="5" t="s">
        <v>725</v>
      </c>
      <c r="K148" s="5">
        <v>2025</v>
      </c>
      <c r="L148" s="17">
        <v>628200</v>
      </c>
      <c r="M148" s="5" t="s">
        <v>28</v>
      </c>
      <c r="N148" s="7" t="s">
        <v>465</v>
      </c>
      <c r="O148" s="5">
        <v>65</v>
      </c>
      <c r="P148" s="1" t="s">
        <v>514</v>
      </c>
      <c r="Q148" s="1" t="s">
        <v>515</v>
      </c>
      <c r="R148" s="8"/>
    </row>
    <row r="149" spans="1:18" ht="156" customHeight="1" x14ac:dyDescent="0.2">
      <c r="A149" s="5" t="s">
        <v>539</v>
      </c>
      <c r="B149" s="5" t="s">
        <v>463</v>
      </c>
      <c r="C149" s="6" t="s">
        <v>468</v>
      </c>
      <c r="D149" s="6" t="s">
        <v>820</v>
      </c>
      <c r="E149" s="6" t="s">
        <v>825</v>
      </c>
      <c r="F149" s="6" t="s">
        <v>841</v>
      </c>
      <c r="G149" s="6" t="s">
        <v>711</v>
      </c>
      <c r="H149" s="3" t="s">
        <v>469</v>
      </c>
      <c r="I149" s="3" t="s">
        <v>470</v>
      </c>
      <c r="J149" s="5" t="s">
        <v>725</v>
      </c>
      <c r="K149" s="5">
        <v>2025</v>
      </c>
      <c r="L149" s="17">
        <v>492000</v>
      </c>
      <c r="M149" s="5" t="s">
        <v>28</v>
      </c>
      <c r="N149" s="7" t="s">
        <v>359</v>
      </c>
      <c r="O149" s="5">
        <v>240</v>
      </c>
      <c r="P149" s="1" t="s">
        <v>506</v>
      </c>
      <c r="Q149" s="1" t="s">
        <v>507</v>
      </c>
      <c r="R149" s="8"/>
    </row>
    <row r="150" spans="1:18" ht="145.5" customHeight="1" x14ac:dyDescent="0.2">
      <c r="A150" s="5" t="s">
        <v>556</v>
      </c>
      <c r="B150" s="5" t="s">
        <v>463</v>
      </c>
      <c r="C150" s="6" t="s">
        <v>471</v>
      </c>
      <c r="D150" s="6" t="s">
        <v>820</v>
      </c>
      <c r="E150" s="6" t="s">
        <v>825</v>
      </c>
      <c r="F150" s="6" t="s">
        <v>841</v>
      </c>
      <c r="G150" s="6" t="s">
        <v>712</v>
      </c>
      <c r="H150" s="3" t="s">
        <v>473</v>
      </c>
      <c r="I150" s="3" t="s">
        <v>474</v>
      </c>
      <c r="J150" s="5" t="s">
        <v>725</v>
      </c>
      <c r="K150" s="5">
        <v>2025</v>
      </c>
      <c r="L150" s="17">
        <v>500000</v>
      </c>
      <c r="M150" s="5" t="s">
        <v>28</v>
      </c>
      <c r="N150" s="7" t="s">
        <v>472</v>
      </c>
      <c r="O150" s="5">
        <v>900</v>
      </c>
      <c r="P150" s="1" t="s">
        <v>522</v>
      </c>
      <c r="Q150" s="1" t="s">
        <v>523</v>
      </c>
      <c r="R150" s="8"/>
    </row>
    <row r="151" spans="1:18" ht="144" customHeight="1" x14ac:dyDescent="0.2">
      <c r="A151" s="5" t="s">
        <v>536</v>
      </c>
      <c r="B151" s="5" t="s">
        <v>463</v>
      </c>
      <c r="C151" s="6" t="s">
        <v>475</v>
      </c>
      <c r="D151" s="6" t="s">
        <v>820</v>
      </c>
      <c r="E151" s="6" t="s">
        <v>825</v>
      </c>
      <c r="F151" s="6" t="s">
        <v>842</v>
      </c>
      <c r="G151" s="6" t="s">
        <v>713</v>
      </c>
      <c r="H151" s="3" t="s">
        <v>476</v>
      </c>
      <c r="I151" s="3" t="s">
        <v>477</v>
      </c>
      <c r="J151" s="5" t="s">
        <v>725</v>
      </c>
      <c r="K151" s="5">
        <v>2025</v>
      </c>
      <c r="L151" s="17">
        <v>300000</v>
      </c>
      <c r="M151" s="5" t="s">
        <v>28</v>
      </c>
      <c r="N151" s="7" t="s">
        <v>163</v>
      </c>
      <c r="O151" s="5">
        <v>1158</v>
      </c>
      <c r="P151" s="1" t="s">
        <v>492</v>
      </c>
      <c r="Q151" s="1" t="s">
        <v>493</v>
      </c>
      <c r="R151" s="8"/>
    </row>
    <row r="152" spans="1:18" ht="125.25" customHeight="1" x14ac:dyDescent="0.2">
      <c r="A152" s="5" t="s">
        <v>541</v>
      </c>
      <c r="B152" s="5" t="s">
        <v>463</v>
      </c>
      <c r="C152" s="6" t="s">
        <v>471</v>
      </c>
      <c r="D152" s="6" t="s">
        <v>820</v>
      </c>
      <c r="E152" s="6" t="s">
        <v>825</v>
      </c>
      <c r="F152" s="6" t="s">
        <v>840</v>
      </c>
      <c r="G152" s="6" t="s">
        <v>714</v>
      </c>
      <c r="H152" s="3" t="s">
        <v>478</v>
      </c>
      <c r="I152" s="3" t="s">
        <v>479</v>
      </c>
      <c r="J152" s="5" t="s">
        <v>725</v>
      </c>
      <c r="K152" s="5">
        <v>2025</v>
      </c>
      <c r="L152" s="17">
        <v>15000</v>
      </c>
      <c r="M152" s="5" t="s">
        <v>183</v>
      </c>
      <c r="N152" s="7" t="s">
        <v>163</v>
      </c>
      <c r="O152" s="5">
        <v>389</v>
      </c>
      <c r="P152" s="1" t="s">
        <v>491</v>
      </c>
      <c r="Q152" s="1" t="s">
        <v>484</v>
      </c>
      <c r="R152" s="8"/>
    </row>
    <row r="153" spans="1:18" ht="151.5" customHeight="1" x14ac:dyDescent="0.2">
      <c r="A153" s="5" t="s">
        <v>541</v>
      </c>
      <c r="B153" s="5" t="s">
        <v>463</v>
      </c>
      <c r="C153" s="6" t="s">
        <v>480</v>
      </c>
      <c r="D153" s="6" t="s">
        <v>820</v>
      </c>
      <c r="E153" s="6" t="s">
        <v>825</v>
      </c>
      <c r="F153" s="6" t="s">
        <v>842</v>
      </c>
      <c r="G153" s="6" t="s">
        <v>715</v>
      </c>
      <c r="H153" s="3" t="s">
        <v>478</v>
      </c>
      <c r="I153" s="3" t="s">
        <v>479</v>
      </c>
      <c r="J153" s="5" t="s">
        <v>725</v>
      </c>
      <c r="K153" s="5">
        <v>2025</v>
      </c>
      <c r="L153" s="17">
        <v>80000</v>
      </c>
      <c r="M153" s="5" t="s">
        <v>183</v>
      </c>
      <c r="N153" s="7" t="s">
        <v>163</v>
      </c>
      <c r="O153" s="5">
        <v>389</v>
      </c>
      <c r="P153" s="1" t="s">
        <v>492</v>
      </c>
      <c r="Q153" s="1" t="s">
        <v>493</v>
      </c>
      <c r="R153" s="8"/>
    </row>
    <row r="154" spans="1:18" ht="121.5" customHeight="1" x14ac:dyDescent="0.2">
      <c r="A154" s="5" t="s">
        <v>531</v>
      </c>
      <c r="B154" s="5" t="s">
        <v>463</v>
      </c>
      <c r="C154" s="6" t="s">
        <v>481</v>
      </c>
      <c r="D154" s="6" t="s">
        <v>820</v>
      </c>
      <c r="E154" s="6" t="s">
        <v>825</v>
      </c>
      <c r="F154" s="6" t="s">
        <v>841</v>
      </c>
      <c r="G154" s="6" t="s">
        <v>716</v>
      </c>
      <c r="H154" s="3" t="s">
        <v>482</v>
      </c>
      <c r="I154" s="3" t="s">
        <v>483</v>
      </c>
      <c r="J154" s="5" t="s">
        <v>725</v>
      </c>
      <c r="K154" s="5">
        <v>2025</v>
      </c>
      <c r="L154" s="17">
        <v>150000</v>
      </c>
      <c r="M154" s="5" t="s">
        <v>183</v>
      </c>
      <c r="N154" s="7" t="s">
        <v>163</v>
      </c>
      <c r="O154" s="5">
        <v>1294</v>
      </c>
      <c r="P154" s="1" t="s">
        <v>494</v>
      </c>
      <c r="Q154" s="1" t="s">
        <v>495</v>
      </c>
      <c r="R154" s="8"/>
    </row>
    <row r="155" spans="1:18" ht="266.25" customHeight="1" x14ac:dyDescent="0.2">
      <c r="A155" s="5" t="s">
        <v>531</v>
      </c>
      <c r="B155" s="5" t="s">
        <v>463</v>
      </c>
      <c r="C155" s="6" t="s">
        <v>481</v>
      </c>
      <c r="D155" s="6" t="s">
        <v>820</v>
      </c>
      <c r="E155" s="6" t="s">
        <v>825</v>
      </c>
      <c r="F155" s="6" t="s">
        <v>841</v>
      </c>
      <c r="G155" s="6" t="s">
        <v>717</v>
      </c>
      <c r="H155" s="3" t="s">
        <v>482</v>
      </c>
      <c r="I155" s="3" t="s">
        <v>483</v>
      </c>
      <c r="J155" s="5" t="s">
        <v>725</v>
      </c>
      <c r="K155" s="5">
        <v>2025</v>
      </c>
      <c r="L155" s="17">
        <v>150000</v>
      </c>
      <c r="M155" s="5" t="s">
        <v>183</v>
      </c>
      <c r="N155" s="7" t="s">
        <v>726</v>
      </c>
      <c r="O155" s="5">
        <v>1294</v>
      </c>
      <c r="P155" s="1" t="s">
        <v>494</v>
      </c>
      <c r="Q155" s="1" t="s">
        <v>495</v>
      </c>
      <c r="R155" s="8"/>
    </row>
  </sheetData>
  <phoneticPr fontId="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 1</vt:lpstr>
      <vt:lpstr>EJE 2</vt:lpstr>
      <vt:lpstr>EJE 3</vt:lpstr>
      <vt:lpstr>EJE 4</vt:lpstr>
      <vt:lpstr>EJE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VicMak</cp:lastModifiedBy>
  <dcterms:created xsi:type="dcterms:W3CDTF">2025-08-22T22:31:40Z</dcterms:created>
  <dcterms:modified xsi:type="dcterms:W3CDTF">2025-08-28T18:32:24Z</dcterms:modified>
</cp:coreProperties>
</file>