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cuments\PLANES MUNICIPALES DE DESARROLLO\Santa Ana Cuauhtémoc 2023-2025\"/>
    </mc:Choice>
  </mc:AlternateContent>
  <xr:revisionPtr revIDLastSave="0" documentId="13_ncr:1_{058A7D5F-1280-42AE-857B-9141C0188CDB}" xr6:coauthVersionLast="47" xr6:coauthVersionMax="47" xr10:uidLastSave="{00000000-0000-0000-0000-000000000000}"/>
  <bookViews>
    <workbookView xWindow="-108" yWindow="-108" windowWidth="23256" windowHeight="12456" firstSheet="1" activeTab="1" xr2:uid="{B39A886D-37B5-48C8-8317-97EC72CB6E73}"/>
  </bookViews>
  <sheets>
    <sheet name="Matríz Completa (3)" sheetId="14" r:id="rId1"/>
    <sheet name="Eje 1" sheetId="15" r:id="rId2"/>
    <sheet name="Eje 2" sheetId="22" r:id="rId3"/>
    <sheet name="Eje 3" sheetId="23" r:id="rId4"/>
    <sheet name="Eje 4" sheetId="24" r:id="rId5"/>
    <sheet name="Eje 5" sheetId="25" r:id="rId6"/>
    <sheet name="Seguimiento y Evaluación" sheetId="26" r:id="rId7"/>
  </sheets>
  <definedNames>
    <definedName name="_xlnm.Print_Area" localSheetId="1">'Eje 1'!$A$1:$P$7</definedName>
    <definedName name="_xlnm.Print_Area" localSheetId="2">'Eje 2'!$A$1:$P$4</definedName>
    <definedName name="_xlnm.Print_Area" localSheetId="3">'Eje 3'!$A$1:$P$3</definedName>
    <definedName name="_xlnm.Print_Area" localSheetId="4">'Eje 4'!$A$1:$P$9</definedName>
    <definedName name="_xlnm.Print_Area" localSheetId="5">'Eje 5'!$A$1:$P$25</definedName>
    <definedName name="_xlnm.Print_Area" localSheetId="0">'Matríz Completa (3)'!$A$1:$Q$83</definedName>
    <definedName name="_xlnm.Print_Area" localSheetId="6">'Seguimiento y Evaluación'!$A$1:$I$3</definedName>
    <definedName name="_xlnm.Print_Titles" localSheetId="5">'Eje 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6" l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14" i="26"/>
  <c r="A15" i="26"/>
  <c r="A13" i="26"/>
  <c r="A12" i="26"/>
  <c r="M82" i="14"/>
</calcChain>
</file>

<file path=xl/sharedStrings.xml><?xml version="1.0" encoding="utf-8"?>
<sst xmlns="http://schemas.openxmlformats.org/spreadsheetml/2006/main" count="1524" uniqueCount="363">
  <si>
    <t>EJE</t>
  </si>
  <si>
    <t>#</t>
  </si>
  <si>
    <t>LOCALIDAD</t>
  </si>
  <si>
    <t>PROBLEMA</t>
  </si>
  <si>
    <t>OBJETIVO</t>
  </si>
  <si>
    <t>ESTRATEGIA</t>
  </si>
  <si>
    <t>LÍNEA DE ACCIÓN</t>
  </si>
  <si>
    <t>PROYECTO</t>
  </si>
  <si>
    <t xml:space="preserve">LATITUD </t>
  </si>
  <si>
    <t>LONGITUD</t>
  </si>
  <si>
    <t>ACTORES INVOLUCRADOS</t>
  </si>
  <si>
    <t>PERIODO DE EJECUCIÓN</t>
  </si>
  <si>
    <t>COSTO</t>
  </si>
  <si>
    <t>FUENTE DE FINANCIAMIENTO</t>
  </si>
  <si>
    <t>META</t>
  </si>
  <si>
    <t>BENEFICIARIOS</t>
  </si>
  <si>
    <t>INDICADOR</t>
  </si>
  <si>
    <t>3% GASTOS INDIRECTOS</t>
  </si>
  <si>
    <t xml:space="preserve">CAPACITACION PARA LAS AUTORIDADES MUNICIPALES </t>
  </si>
  <si>
    <t>CARENCIA DE UN TECHADO PARA IMARTICIÓN DE EDUCACIÓN FISICA.</t>
  </si>
  <si>
    <t>DESCONOCIMIENTO DE LA PARTICIPACION POLÍTICA DE LAS MUJERES PARA EL DESARROLLO INSTITUCIONAL</t>
  </si>
  <si>
    <t>EXPOSICION PROLONGADA DE LOS CIUDADANOS A LOS RAYOS DEL SOLARES EN ESPACIOS DEPORTIVOS DE LA COMUNIDAD.</t>
  </si>
  <si>
    <t>NO EXISTEN CAMINO PARA ACCEDER A LOS PREDIOS DEL BARRIO LA MONTAÑA Y PARTE DE LA CIÉNEGA, GENERANDO PROBLEMAS AL TRASLADO DE SUS PRODUCTOS.</t>
  </si>
  <si>
    <t xml:space="preserve">DIFICIL ACCESO A LOS PREDIOS LO CUAL DIFICULTA TENER MAYOR PRODUCCION EN LOS TEMAS DE AGRICULTURA Y GENERAN MENOS INGRESOS   
</t>
  </si>
  <si>
    <t>CONSTRUCCIÓN DE TECHADO EN EL AREA DE IMPARTICIÓN DE EDUCACIÓN FISICA DE LA ESCUELA PRIMARIA "JUSTO SIERRA" CLAVE 20PRO108B</t>
  </si>
  <si>
    <t>REHABILITACIÓN DE CAMINO TRAMO GUADALUPE LA CIÉNEGA A LA CABECERA MUNICIPAL</t>
  </si>
  <si>
    <t>CUYAMECALCO VILLA DE ZARAGOZA</t>
  </si>
  <si>
    <t>BUENOS AIRES</t>
  </si>
  <si>
    <t>JOYA DURAZNO</t>
  </si>
  <si>
    <t>SANTA MARÍA BUENOS AIRES</t>
  </si>
  <si>
    <t>AGUA TABACO</t>
  </si>
  <si>
    <t>CERRO CULEBRA</t>
  </si>
  <si>
    <t>CHORRO DE AGUA</t>
  </si>
  <si>
    <t>SAN FELIPE DE JESÚS</t>
  </si>
  <si>
    <t>GUADALUPE LA CIÉNEGA</t>
  </si>
  <si>
    <t>TRAPICHE (RANCHO LA SOLEDAD)</t>
  </si>
  <si>
    <t>EL ZACATAL</t>
  </si>
  <si>
    <t>LOMA PLATANAR</t>
  </si>
  <si>
    <t>AGUACATE</t>
  </si>
  <si>
    <t>BAJO LA PEÑA</t>
  </si>
  <si>
    <t>CERRO VERDE</t>
  </si>
  <si>
    <t>PIEDRA BOLUDA</t>
  </si>
  <si>
    <t>EL TENENE</t>
  </si>
  <si>
    <t>SAN FRANCISCO LA RAYA</t>
  </si>
  <si>
    <t>LOMA DEL VIENTO</t>
  </si>
  <si>
    <t>TIERRA AHUMADA</t>
  </si>
  <si>
    <t>EL LIMÓN</t>
  </si>
  <si>
    <t>LOMA EL TROMPO</t>
  </si>
  <si>
    <t>RÍO SAN MIGUEL (LLANO NOPAL)</t>
  </si>
  <si>
    <t>COLONIA REFORMA (BARRIO REFORMA)</t>
  </si>
  <si>
    <t>LA ORILLA</t>
  </si>
  <si>
    <t>CAMINO A SAN MIGUEL</t>
  </si>
  <si>
    <t>AGUA PALOMA</t>
  </si>
  <si>
    <t>CERRO ALTO</t>
  </si>
  <si>
    <t>LOMA LA TRANCA</t>
  </si>
  <si>
    <t>AGUA CONEJO</t>
  </si>
  <si>
    <t>2% PROGRAMA DE DESARROLLO INSTITUCIONAL (PRODIM)</t>
  </si>
  <si>
    <t>CONSTRUCCION DE CAMINO TRAMO PARAJE LA CIENEGA, CHIQUIHUITLAN Y BARRIO LA MONTAÑA DEL KM 0+ 000 AL KM 7+000.</t>
  </si>
  <si>
    <t>DIFICIL ACCESO A LOS PREDIOS LO CUAL DIFICULTA TENER MAYOR PRODUCCION EN LOS TEMAS DE AGRICULTURA Y GENERAN MENOS INGRESOS.</t>
  </si>
  <si>
    <t>CONSTRUCCIÓN DE CAMINO SACA COSECHAS TRAMO PARAJE RUMBO A LOS GONZÁLEZ.</t>
  </si>
  <si>
    <t>REHABILITACION DE CAMINO TRAMO CUYAMECALCO A SAN FELIPE DE JESUS.</t>
  </si>
  <si>
    <t>FAMILIAS CARECEN DE ENERGIA ELECTRICA DIFICULTANDO UNA VIDA DIGNA PARA SU FAMILIA, LO CUAL IMPIDE UN DESARROLLO EDUCATIVO, DE SALUD Y PROGRESO.</t>
  </si>
  <si>
    <t>AMPLIACION DE LA ELECTRIFICACION DE LA RED DE DISTRIBUCION DE ENERGIA ELECTRICA EN SAN FELIPE DE JESUS.</t>
  </si>
  <si>
    <t>CONSTRUCCIÓN DE CAMINO TRAMO LOMA PLATANAR A SAN PEDRO.</t>
  </si>
  <si>
    <t>CAMINOS EN MAL ESTADO Y EN TEMPORADAS DE LLUVIAS SU ACCESO ES MUY COMPLICADO.</t>
  </si>
  <si>
    <t>PARA Q NO SE CUENTA CON LA INFRAESTRUCTURA PARA BRINDAR ATENCION PRIORITARIA EN TEMAS SE SALUD A LA CIUDADANIA UE RECIBEN</t>
  </si>
  <si>
    <t>NO SE CUENTA CON UN MARCO JURIDICO ACTUAL EN EL MUNICIPIO.</t>
  </si>
  <si>
    <t>MEJORAR LOS SERVICIOS DE SALUD PROVISTOS EN LAS DIFERENTES INSTITUCIONES DE SALUD UBICADAS EN EL MUNICIPIO.</t>
  </si>
  <si>
    <t>FORTALECER LA CALIDAD EN LA PRESTACIÓN DE SERVICIOS DE ATENCIÓN SALUD.</t>
  </si>
  <si>
    <t>CONSTRUIR Y/O REMODELAR LAS INSTALACIONES DE LAS UNIDADES MÉDICAS PRIORIZADAS.</t>
  </si>
  <si>
    <t>MEJORAR EL DESEMPEÑO DE LOS SERVIDORES PÚBLICOS MUNICIPALES PARA UNA ATENCIÓN Y SERVICIO ÓPTIMOS EN BENEFICIO DE LOS CIUDADANOS DE CUYAMECALCO.</t>
  </si>
  <si>
    <t>PROMOVER LA CAPACITACIÓN CONSTANTE EN ATENCIÓN Y SERVICIO DE LOS INTEGRANTES DE LA ADMINISTRACIÓN MUNICIPAL.</t>
  </si>
  <si>
    <t>ELABORAR Y SOCIALIZAR EL PROGRAMA DE DESARROLLO INSTITUCIONAL.</t>
  </si>
  <si>
    <t>CONTRATAR ASESORÍA PARA EL DISEÑO DE ACCIONES QUE PROMUEVAN LA MEJORA CONTINUA EN LA GESTIÓN PÚBLICA MUNICIPAL.</t>
  </si>
  <si>
    <t>MEJORAR LA SEGURIDAD CIUDADANA EN BENEFICIO DE LOS POBLADORES DEL MUNICIPIO.</t>
  </si>
  <si>
    <t>PROMOVER LA PROFESIONALIZACIÓN PARA LA IMPARTICIÓN DE JUSTICIA.</t>
  </si>
  <si>
    <t>CONTRATAR SERVICIO ESPECIALIZADO PARA LA ELABORACIÓN DEL BANDO DE POLICÍA Y BUEN GOBIERNO</t>
  </si>
  <si>
    <t>ELABORACIÓN DEL BANDO DE POLICÍA Y BUEN GOBIERNO.</t>
  </si>
  <si>
    <t>CONSTRUCCIÓN DEL CANAL AGRÍCOLA EN LA ZONA AGRÍCOLA DE SAN ISIDRO BUENOS AIRES.</t>
  </si>
  <si>
    <t>CAMPAÑA PARA RECOLECCIÓN DE BASURA Y TEQUIO PARA EXCAVACIÓN DE OLLAS PARA LA SEPARACIÓN DE BASURA EN CUYAMECALCO VILLA DE ZARAGOZA</t>
  </si>
  <si>
    <t>CAMPAÑA PARA RECOLECCIÓN DE BASURA Y TEQUIO PARA EXCAVACIÓN DE OLLAS PARA LA SEPARACIÓN DE BASURA EN SANTA MARÍA BUENOS AIRES</t>
  </si>
  <si>
    <t>CAMPAÑA PARA RECOLECCIÓN DE BASURA Y TEQUIO PARA EXCAVACIÓN DE OLLAS PARA LA SEPARACIÓN DE BASURA EN BUENOS AIRES</t>
  </si>
  <si>
    <t>CAMPAÑA PARA RECOLECCIÓN DE BASURA Y TEQUIO PARA EXCAVACIÓN DE OLLAS PARA LA SEPARACIÓN DE BASURA EN SAN FELIPE DE JESÚS</t>
  </si>
  <si>
    <t>CAMPAÑA PARA RECOLECCIÓN DE BASURA Y TEQUIO PARA EXCAVACIÓN DE OLLAS PARA LA SEPARACIÓN DE BASURA EN LOMA PLATANAR</t>
  </si>
  <si>
    <t>CAMPAÑA PARA RECOLECCIÓN DE BASURA Y TEQUIO PARA EXCAVACIÓN DE OLLAS PARA LA SEPARACIÓN DE BASURA EN JOYA DURAZNO</t>
  </si>
  <si>
    <t>CAMPAÑA PARA RECOLECCIÓN DE BASURA Y TEQUIO PARA EXCAVACIÓN DE OLLAS PARA LA SEPARACIÓN DE BASURA EN GUADALUPE LA CIÉNEGA</t>
  </si>
  <si>
    <t>CAMPAÑA PARA RECOLECCIÓN DE BASURA Y TEQUIO PARA EXCAVACIÓN DE OLLAS PARA LA SEPARACIÓN DE BASURA EN AGUA TABACO</t>
  </si>
  <si>
    <t>CAMPAÑA PARA RECOLECCIÓN DE BASURA Y TEQUIO PARA EXCAVACIÓN DE OLLAS PARA LA SEPARACIÓN DE BASURA EN AGUA CONEJO</t>
  </si>
  <si>
    <t>CAMPAÑA PARA RECOLECCIÓN DE BASURA Y TEQUIO PARA EXCAVACIÓN DE OLLAS PARA LA SEPARACIÓN DE BASURA EN AGUA PALOMA</t>
  </si>
  <si>
    <t>CAMPAÑA PARA RECOLECCIÓN DE BASURA Y TEQUIO PARA EXCAVACIÓN DE OLLAS PARA LA SEPARACIÓN DE BASURA EN AGUACATE</t>
  </si>
  <si>
    <t>CAMPAÑA PARA RECOLECCIÓN DE BASURA Y TEQUIO PARA EXCAVACIÓN DE OLLAS PARA LA SEPARACIÓN DE BASURA EN BAJO LA PEÑA</t>
  </si>
  <si>
    <t>CAMPAÑA PARA RECOLECCIÓN DE BASURA Y TEQUIO PARA EXCAVACIÓN DE OLLAS PARA LA SEPARACIÓN DE BASURA EN CAMINO A SAN MIGUEL</t>
  </si>
  <si>
    <t>CAMPAÑA PARA RECOLECCIÓN DE BASURA Y TEQUIO PARA EXCAVACIÓN DE OLLAS PARA LA SEPARACIÓN DE BASURA EN CERRO ALTO</t>
  </si>
  <si>
    <t>CAMPAÑA PARA RECOLECCIÓN DE BASURA Y TEQUIO PARA EXCAVACIÓN DE OLLAS PARA LA SEPARACIÓN DE BASURA EN CERRO CULEBRA</t>
  </si>
  <si>
    <t>CAMPAÑA PARA RECOLECCIÓN DE BASURA Y TEQUIO PARA EXCAVACIÓN DE OLLAS PARA LA SEPARACIÓN DE BASURA EN CERRO VERDE</t>
  </si>
  <si>
    <t>CAMPAÑA PARA RECOLECCIÓN DE BASURA Y TEQUIO PARA EXCAVACIÓN DE OLLAS PARA LA SEPARACIÓN DE BASURA EN CHORRO DE AGUA</t>
  </si>
  <si>
    <t>CAMPAÑA PARA RECOLECCIÓN DE BASURA Y TEQUIO PARA EXCAVACIÓN DE OLLAS PARA LA SEPARACIÓN DE BASURA EN COLONIA REFORMA (BARRIO REFORMA)</t>
  </si>
  <si>
    <t>CAMPAÑA PARA RECOLECCIÓN DE BASURA Y TEQUIO PARA EXCAVACIÓN DE OLLAS PARA LA SEPARACIÓN DE BASURA EN EL LIMÓN</t>
  </si>
  <si>
    <t>CAMPAÑA PARA RECOLECCIÓN DE BASURA Y TEQUIO PARA EXCAVACIÓN DE OLLAS PARA LA SEPARACIÓN DE BASURA EN EL TENENE</t>
  </si>
  <si>
    <t>CAMPAÑA PARA RECOLECCIÓN DE BASURA Y TEQUIO PARA EXCAVACIÓN DE OLLAS PARA LA SEPARACIÓN DE BASURA EN EL ZACATAL</t>
  </si>
  <si>
    <t>CAMPAÑA PARA RECOLECCIÓN DE BASURA Y TEQUIO PARA EXCAVACIÓN DE OLLAS PARA LA SEPARACIÓN DE BASURA EN LA ORILLA</t>
  </si>
  <si>
    <t>CAMPAÑA PARA RECOLECCIÓN DE BASURA Y TEQUIO PARA EXCAVACIÓN DE OLLAS PARA LA SEPARACIÓN DE BASURA EN LOCALIDADES DE DOS VIVIENDAS</t>
  </si>
  <si>
    <t>CAMPAÑA PARA RECOLECCIÓN DE BASURA Y TEQUIO PARA EXCAVACIÓN DE OLLAS PARA LA SEPARACIÓN DE BASURA EN LOCALIDADES DE UNA VIVIENDA</t>
  </si>
  <si>
    <t>CAMPAÑA PARA RECOLECCIÓN DE BASURA Y TEQUIO PARA EXCAVACIÓN DE OLLAS PARA LA SEPARACIÓN DE BASURA EN LOMA DEL VIENTO</t>
  </si>
  <si>
    <t>CAMPAÑA PARA RECOLECCIÓN DE BASURA Y TEQUIO PARA EXCAVACIÓN DE OLLAS PARA LA SEPARACIÓN DE BASURA EN LOMA EL TROMPO</t>
  </si>
  <si>
    <t>CAMPAÑA PARA RECOLECCIÓN DE BASURA Y TEQUIO PARA EXCAVACIÓN DE OLLAS PARA LA SEPARACIÓN DE BASURA EN LOMA LA TRANCA</t>
  </si>
  <si>
    <t>CAMPAÑA PARA RECOLECCIÓN DE BASURA Y TEQUIO PARA EXCAVACIÓN DE OLLAS PARA LA SEPARACIÓN DE BASURA EN PIEDRA BOLUDA</t>
  </si>
  <si>
    <t>CAMPAÑA PARA RECOLECCIÓN DE BASURA Y TEQUIO PARA EXCAVACIÓN DE OLLAS PARA LA SEPARACIÓN DE BASURA EN TIERRA AHUMADA</t>
  </si>
  <si>
    <t>CAMPAÑA PARA RECOLECCIÓN DE BASURA Y TEQUIO PARA EXCAVACIÓN DE OLLAS PARA LA SEPARACIÓN DE BASURA EN TRAPICHE (RANCHO LA SOLEDAD)</t>
  </si>
  <si>
    <t>CAMPAÑA PARA RECOLECCIÓN DE BASURA Y TEQUIO PARA EXCAVACIÓN DE OLLAS PARA LA SEPARACIÓN DE BASURA EN RÍO SAN MIGUEL (LLANO NOPAL)</t>
  </si>
  <si>
    <t>CAMPAÑA PARA RECOLECCIÓN DE BASURA Y TEQUIO PARA EXCAVACIÓN DE OLLAS PARA LA SEPARACIÓN DE BASURA EN SAN FRANCISCO LA RAYA</t>
  </si>
  <si>
    <t xml:space="preserve">LOS TIRADEROS AL AIRE LIBRE GENERAN CONTAMINACIÓN DEL SUELO Y AIRE, PUES NO CUENTAN CON LOS CUIDADOS ADECUADOS. </t>
  </si>
  <si>
    <t>NO SE CUENTA CON UN SISTEMA DE RIEGO COMPLETO PARA BENEFICIAR A LOS PRODUCTORES DEL CAMPO.</t>
  </si>
  <si>
    <t>FOMENTAR LA PRODUCCIÓN AGROALIMENTARIA Y EL DESARROLLO RURAL EN EL TERRITORIO MUNICIPAL.</t>
  </si>
  <si>
    <t>PROMOVER PROCESOS DE DESARROLLO EN LA PRODUCCIÓN AGROALIMENTARIA LOCAL.</t>
  </si>
  <si>
    <t>CONSTRUIR O FORTALECER LA INFRAESTRUCTURA PRODUCTIVA EN EL ÁMBITO AGROALIMENTARIO Y PECUARIO.</t>
  </si>
  <si>
    <t>PROMOVER EL DESARROLLO FORESTAL SUSTENTABLE EN COORDINACIÓN CON LOS ACTORES AGRARIOS DEL MUNICIPIO.</t>
  </si>
  <si>
    <t>COORDINAR ESFUERZOS PARA LA PROMOCIÓN Y CUIDADO DEL MEDIO AMBIENTE Y LOS RECURSOS FORESTALES.</t>
  </si>
  <si>
    <t>PROMOVER CAMPAÑAS DE SALUD COMUNITARIA Y TEQUIOS PARA LA CONSTRUCCIÓN DE INFRAESTRUCTURA EN EL TRATAMIENTO DE RESIDUOS SÓLIDOS.</t>
  </si>
  <si>
    <t>CALLES Y CAMINOS EN MAL ESTADO,  EN LAS TEMPORADAS DE LLUVIAS EL ACCESO ES MUY COMPLICADO.</t>
  </si>
  <si>
    <t>MANTENIMIENTO DE ALUMBRADO PUBLICO EN LA LOCALIDAD DE CUYAMECALCO.</t>
  </si>
  <si>
    <t>ALUMBRADO PUBLICO REQUIERE DE MANTENIMIENTO PREVENTIVO Y CORRECTIVO.</t>
  </si>
  <si>
    <t>MANTENIMIENTO DE LA RED DE DISTRIBUCIÓN DE ENERGÍA ELÉCTRICA EN GUADALUPE LA CIENEGA.</t>
  </si>
  <si>
    <t>AMPLIACIÓN DE LA RED DE DISTRIBUCIÓN DE ENERGÍA ELÉCTRICA EN JOYA DURAZNO.</t>
  </si>
  <si>
    <t>AMPLIACIÓN DE LA RED DE DISTRIBUCIÓN DE ENERGÍA ELÉCTRICA EN CUYAMECALCO.</t>
  </si>
  <si>
    <t>FORTALECER LA INFRAESTRUCTURA PÚBLICA EN LAS LOCALIDADES DEL MUNICIPIO.</t>
  </si>
  <si>
    <t>PROMOVER LA CONSTRUCCIÓN, MANTENIMIENTO Y AMPLIACIÓN DE LA INFRAESTRUCTURA PUBLICA PARA QUE LOS CIUDADANOS TENGAN CONDICIONES DE VIDA DIGNAS.</t>
  </si>
  <si>
    <t>CONSTRUIR, AMPLIAR, REHABILITAR O DAR MANTENIMIENTO A LAS REDES ELÉCTRICAS EN LAS LOCALIDADES IDENTIFICADAS Y PRIORIZADAS.</t>
  </si>
  <si>
    <t>PAVIMENTACION DE CAMINOS ACCESOS Y CALLES DE CUYAMECALCO.</t>
  </si>
  <si>
    <t>LAS CALLES DENTRO DE LAS LOCALIDADES SE VUELVEN INTRANSITABLES EN TEMPORADAS DE LLUVIA</t>
  </si>
  <si>
    <t>CONSTRUCCION DE PAVIMENTACION A BASE DE CONCRETO HIDRAULICO EN LA CALLE PRINCIPAL SEGUNDA ETAPA EN LA LOCALIDAD DE JOYA DURAZNO.</t>
  </si>
  <si>
    <t>CONSTRUCCION DE PAVIMENTACION A BASE DE CONCRETO HIDRAULICO EN LA CALLE PRINCIPAL A LA AGENCIA DE LA LOCALIDAD DE LOMA PLATANAR</t>
  </si>
  <si>
    <t>CONSTRUCCIÓN DE PAVIMENTO HIDRAULICO EN LA CALLE REFORMA CENTRO DE LA LOCALIDAD DE SANTA MARIA BUENOS AIRES.</t>
  </si>
  <si>
    <t>CONTRUCCION DE PAVIMENTACION A BASE DE CONCRETO HIDRAULICO DE CALLES EN SAN ISIDRO BUENOS AIRES</t>
  </si>
  <si>
    <t>IMPLEMENTAR MEJORAS DE URBANIZACIÓN EN LAS CALLES DE COLONIAS Y LOCALIDADES PRIORIZADAS.</t>
  </si>
  <si>
    <t>FORTALECER LA INFRAESTRUCTURA DE CAMINOS Y CARRETERAS QUE CONECTAN A LAS LOCALIDADES DEL MUNICIPIO.</t>
  </si>
  <si>
    <t>MEJORAR LA CONEXIÓN TERRESTRE ENTRE LAS LOCALIDADES QUE INTEGRAN AL MUNICIPIO AYUDANDO A TRANSITAR CON MAYOR SEGURIDAD.</t>
  </si>
  <si>
    <t>PAVIMENTAR Y DAR MANTENIMIENTO A LOS CAMINOS Y CARRETERAS DE LAS LOCALIDADES PRIORIZADAS.</t>
  </si>
  <si>
    <t>EXISTEN FAMILIAS CON CARENCIA DE ESPACIOS DIGNOS PARA HABITAR.</t>
  </si>
  <si>
    <t>CONSTRUCCIÓN DE CUARTOS DORMITORIOS EN CUYAMECALCO.</t>
  </si>
  <si>
    <t>CONSTRUCCIÓN DE CUARTOS DORMITORIOS EN SANTA MARIA BUENOS AIRES.</t>
  </si>
  <si>
    <t>CONSTRUCCIÓN DE CUARTOS DORMITORIOS EN SAN ISIDRO BUENOS AIRES.</t>
  </si>
  <si>
    <t>CONSTRUCCIÓN DE CUARTOS DORMITORIOS EN JOYA DURAZNO.</t>
  </si>
  <si>
    <t>CONSTRUCCIÓN DE CUARTOS DORMITORIOS EN GUADALUPE LA CIÉNEGA.</t>
  </si>
  <si>
    <t>CONSTRUCCIÓN DE CUARTOS DORMITORIOS EN SAN FELIPE DE JESÚS.</t>
  </si>
  <si>
    <t xml:space="preserve">ASEGURAR SERVICIOS BASICOS Y ESPACIOS DIGNOS EN LAS VIVIENDAS DE LOS HABITANTES DE LAS LOCALIDADES DEL MUNICIPIO. </t>
  </si>
  <si>
    <t>PROMOVER SERVICIOS BÁSICOS EN LAS VIVIENDAS QUE AYUDEN A QUE LOS CIUDADANOS VIVAN EN CONDICIONES Y ESPACIOS DIGNOS.</t>
  </si>
  <si>
    <t>CONSTRUIR CUARTOS DORMITORIO EN LAS LOCALIDADES PRIORIZADAS.</t>
  </si>
  <si>
    <t>ASEGURAR SERVICIOS BÁSICOS DE CALIDAD DE AGUA Y SANEAMIENTO EN LA VIVIENDA DE LAS LOCALIDADES DEL MUNICIPIO.</t>
  </si>
  <si>
    <t>REDUCIR EL TOTAL DE VIVIENDAS EN EL MUNICIPIO CON CARENCIAS POR SERVICIOS DE AGUA Y SANEAMIENTO.</t>
  </si>
  <si>
    <t xml:space="preserve">SE IDENTIFICAN VIVIENDAS CON CARENCIAS POR SEL SERVICIO DE AGUA Y SANEAMIENTO. </t>
  </si>
  <si>
    <t>RED DE DISTRIBUCION DE AGUA ENTUBADA Y LA RED DE DRENAJE PLUVIAL EN SANTA MARÍA BUENOS AIRES.</t>
  </si>
  <si>
    <t>CONSTRUCCIÓN DE TANQUES DE ALMACENAMIENTO Y DISTRIBUCIÓN DE AGUA POTABLE.</t>
  </si>
  <si>
    <t>CONSTRUCCION DE TANQUE PUBLICO DE AGUA POTABLE EN SAN ISIDRO BUENOS AIRES.</t>
  </si>
  <si>
    <t>REHABILITACION DEL SISTEMA DE AGUA ENTUBADA EN CUYAMECALCO.</t>
  </si>
  <si>
    <t xml:space="preserve">IMPULSAR AL DEPORTE COMO PROCESO DE ANIMACIÓN SOCIOCULTURAL Y DE SALUD COMUNITARIA EN LA POBLACIÓN DEL MUNICIPIO.  </t>
  </si>
  <si>
    <t xml:space="preserve">FORTALECER LA INFRAESTRUCTURA Y LOS ESPACIOS DESTINADOS PARA LA PRÁCTICA DE DEPORTES PARA QUE LA POBLACIÓN MUNICIPAL CUENTE CON ESPACIOS DIGNOS.  </t>
  </si>
  <si>
    <t>REALIZAR OBRAS DE CONSTRUCCIÓN DE INFRAESTRUCTURA DEPORTIVA NUEVA EN EL MUNICIPIO.</t>
  </si>
  <si>
    <t>EN TEMPORADA DE LLUVIA LA CRECIENTE IMPIDE EL PASO A VEHICULOS HACIENDO VULNERABLE A LOS HABITANTES DE LA LOCALIDAD.</t>
  </si>
  <si>
    <t>CONSTRUCCIÓN DE MURO DE CONTENCIÓN EN LA CALLE PRINCIPAL DE LOMA PLATANAR.</t>
  </si>
  <si>
    <t xml:space="preserve">LAS CALLES DENTRO DE LAS LOCALIDADES REQUIERES DE OBRAS COMPLEMENTARIAS PARA EVITAR DERRUMBES. </t>
  </si>
  <si>
    <t>NO EXISTE UN LUGAR PARA ESPARCIMIENTO Y DESARROLLO DE ACTIVIDADES Y CONVIVENCIA PARA LOS CIUDADANOS.</t>
  </si>
  <si>
    <t>ENFERMEDADES EN LA PIEL.</t>
  </si>
  <si>
    <t>CONSTRUIR OBRAS DE CONEXIÓN EN LOS CAMINOS Y CARRETERAS DE LAS LOCALIDADES PRIORIZADAS.</t>
  </si>
  <si>
    <t>CONSTRUCCIÓN DE PUENTE VEHICULAR EN PARAJE CHORRO DE AGUA EN EL CAMINO HACIA SAN FELIPE DE JESÚS.</t>
  </si>
  <si>
    <t>NO CUENTAN CON LOS ESPCIOS NECESARIOS LOS ALUMNOS PARA RECIBIR UNA EDUCACION DIGNA.</t>
  </si>
  <si>
    <t>NO CUENTAN CON LAS INSTALACIONES CORRESPONDIENTES A UNA EDUCACION BASICA POR LO QUE SE NECESITA LA CONSTRUCCIÓN DE AULA PARA LABORATORIO EN LA TELESECUNDARIA CON CLAVE 20DTV0605Z .</t>
  </si>
  <si>
    <t>NO SE CUENTAN CON LAS INSLACIONES ADECUADAS PARA BRINDAR UN SERVICIO DE CALIDAD A LA CIUDADANIA DE ESCASOS RECURSOS.</t>
  </si>
  <si>
    <t xml:space="preserve">FORTALECER LA INFRAESTRUCTURA DE LAS INSTITUCIONES EDUCATIVAS EN BENEFICIO DE LA COMUNIDAD ESCOLAR DEL MUNICIPIO. </t>
  </si>
  <si>
    <t>PROMOVER OBRAS DE MEJORAMIENTO, CONSTRUCCIÓN Y AMPLIACIÓN DE LAS INSTALACIONES Y DE LOS ESPACIOS UTILIZADOS POR LOS DISTINTOS PLANTELES EDUCATIVOS EN EL MUNICIPIO.</t>
  </si>
  <si>
    <t>CONSTRUIR BARDAS PERIMETRALES EN LAS ESCUELAS PRIORIZADAS.</t>
  </si>
  <si>
    <t>ESCUELAS NO CUENTAN CON SEGURIDAD PERIMETRAL, PONIENDO EN RIESGO LA SEGURIDAD FÍSICA DE LOS ESTUDIANTES.</t>
  </si>
  <si>
    <t>CONSTRUIR SALONES Y AULAS FUNCIONALES EN LAS ESCUELAS IDENTIFICADAS.</t>
  </si>
  <si>
    <t>CONSTRUIR TECHADOS Y ESPACIOS CÍVICO-SOCIALES EN PLANTELES EDUCATIVOS PRIORIZADOS.</t>
  </si>
  <si>
    <t>CONSTRUCCIÓN DE DISPENSARIO MEDICO EN SAN ISIDRO BUENOS AIRES.</t>
  </si>
  <si>
    <t>CONSTRUCCIÓN DE TECHADO EN ESPACIO MULTIDEPORTIVO Y BIENES PÚBLICOS EN CUYAMECALCO.</t>
  </si>
  <si>
    <t xml:space="preserve">CONSTRUCCIÓN DE CENTRO DE SALUD EN CUYAMECALCO. </t>
  </si>
  <si>
    <t>PROMOVER LA CONSTRUCCIÓN, MANTENIMIENTO Y AMPLIACIÓN DE LA INFRAESTRUCTURA PÚBLICA PARA QUE LOS CIUDADANOS TENGAN CONDICIONES DE VIDA DIGNAS.</t>
  </si>
  <si>
    <t>CONSTRUIR, AMPLIAR, REHABILITAR O DAR MANTENIMIENTO A LOS ESPACIOS PÚBLICOS PRIORIZADOS.</t>
  </si>
  <si>
    <t xml:space="preserve">CONSTRUCCIÓN DE PARQUE PUBLICO EN CUYAMECALCO. </t>
  </si>
  <si>
    <t xml:space="preserve">CONSTRUCCIÓN DE PLAZA CÍVICA EN CUYAMECALCO. </t>
  </si>
  <si>
    <t>CONSTRUCCIÓN DE AULA PARA LABORATORIO EN LA TELESECUNDARIA CON CLAVE 20DTV0605Z DE SAN ISIDRO BUENOS AIRES.</t>
  </si>
  <si>
    <t>CONSTRUCCIÓN DE AULAS EN LA TELESECUNDARIA CON CLAVE 20DTV0605Z DE SAN ISIDRO BUENO AIRES.</t>
  </si>
  <si>
    <t>CONSTRUCCIÓN DE MURO DE CONTENCIÓN EN LA CALLE PRINCIPAL DE SAN ISIDRO BUENOS AIRES.</t>
  </si>
  <si>
    <t>CONSTRUCCIÓN DE MURO DE CONTENCIÓN EN LA CALLE PRINCIPA DE JOYA DURAZNO.</t>
  </si>
  <si>
    <t>CONSTRUCCIÓN DE BARDA PERIMETRAL EN LA ESCUELA PRIMARIA BENITO JUAREZ CLAVE 20DPB2120J DE AGUA TABACO.</t>
  </si>
  <si>
    <t>CONSTRUCCIÓN DE BARDA PERIMETRAL EN LA ESCUELA PRIMARIA ING. JORGE L TAMAYO CLAVE 20PDR2485R DE GUADALUPE LA CIÉNEGA.</t>
  </si>
  <si>
    <t>CONSTRUCCIÓN DE LA RED DE DRENAJE PLUVIAL EN GUADALUPE LA CIÉNEGA.</t>
  </si>
  <si>
    <t>REHABILITACION DEL SISTEMA DE AGUA ENTUBADA  EN AGUA TABACO.</t>
  </si>
  <si>
    <t>CONSTRUCCIÓN DE LA RED DE DRENAJE PLUVIAL EN BUENO AIRES.</t>
  </si>
  <si>
    <t>CONSTRUCCIÓN DE TANQUE DE AGUA POTABLE EN SAN FELIPE DE JESUS.</t>
  </si>
  <si>
    <t>CABILDO Y CSDM</t>
  </si>
  <si>
    <t>REGIDURÍA DE OBRAS Y REGIDOR DE BARRIO</t>
  </si>
  <si>
    <t>REGIDURIA DE OBRAS, REGIDURIA DE EDUCACIÓN Y COMITÉ ESCOLAR</t>
  </si>
  <si>
    <t>REGIDURÍA DE OBRAS Y AGENTE</t>
  </si>
  <si>
    <t>REGIDURÍA DE OBRAS Y SALUD</t>
  </si>
  <si>
    <t>REGIDURÍA DE OBRAS</t>
  </si>
  <si>
    <t xml:space="preserve">REGIDURIA DE OBRAS </t>
  </si>
  <si>
    <t>FAIS</t>
  </si>
  <si>
    <t>OTRAS FUENTES DE FINANCIAMIENTO</t>
  </si>
  <si>
    <t>10 ACCIONES</t>
  </si>
  <si>
    <t>5 EXPEDIENTES</t>
  </si>
  <si>
    <t>X=(ACCIONES_PROGRAMADAS/ACCIONES_EJECUTADAS)*100</t>
  </si>
  <si>
    <t>X=(EXPEDIENTES_PROGRAMADOS/EXPEDIENTES_REALIZADOS)*100</t>
  </si>
  <si>
    <t>1 TECHADO</t>
  </si>
  <si>
    <t>7 KM</t>
  </si>
  <si>
    <t>1 OBRA</t>
  </si>
  <si>
    <t>12 KM</t>
  </si>
  <si>
    <t>9 ACCIONES</t>
  </si>
  <si>
    <t>X=(OBRA PROGRAMADA / OBRA REALIZADA) * 100</t>
  </si>
  <si>
    <t xml:space="preserve">CONSTRUCCIÓN DE PRIMER MURO DE CONTENCIÓN EN LA CALLE PRINCIPAL DE CUYAMECALCO. </t>
  </si>
  <si>
    <t>CONSTRUCCIÓN DE SEGUNDO MURO DE CONTENCIÓN EN LA CALLE PRINCIPAL
EN CUYAMECALCO.</t>
  </si>
  <si>
    <t>5 ACCIONEES</t>
  </si>
  <si>
    <t>6 ACCIONES</t>
  </si>
  <si>
    <t>X=(ACCIONES PROGRAMADAS / ACCIONES REALIZADAS) * 100</t>
  </si>
  <si>
    <t>X=(KM PROGRAMADOS / KM REALIZADOS) * 100</t>
  </si>
  <si>
    <t>3 Acciones</t>
  </si>
  <si>
    <t>2023 - 2025</t>
  </si>
  <si>
    <t>2023 - 2024</t>
  </si>
  <si>
    <t>Otras Fuentes de Financiamiento</t>
  </si>
  <si>
    <t>2024 - 2025</t>
  </si>
  <si>
    <t>1000 M2</t>
  </si>
  <si>
    <t>TEMA</t>
  </si>
  <si>
    <t>Salud</t>
  </si>
  <si>
    <t>Caminos y Carreteras</t>
  </si>
  <si>
    <t>Vivienda</t>
  </si>
  <si>
    <t>Agua y Saneamiento</t>
  </si>
  <si>
    <t>Matriz de Planeación Municipal</t>
  </si>
  <si>
    <t>Alimentación</t>
  </si>
  <si>
    <t>Santa Ana Cuauhtémoc</t>
  </si>
  <si>
    <t xml:space="preserve">En Santa Ana Cuauhtémoc el 17% de los hogares presentan limitaciones de acceso a los alimentos por falta de dinero o recursos. </t>
  </si>
  <si>
    <t xml:space="preserve">Mejorar la condición de acceso a los alimentos en los hogares de Santa Ana Cuauhtémoc. </t>
  </si>
  <si>
    <t xml:space="preserve">Fortalecer el sistema alimentario local. </t>
  </si>
  <si>
    <t xml:space="preserve">Realizar convenios con SEGALMEX para el abastecimiento de la Tienda Comunitaria. </t>
  </si>
  <si>
    <t>Convernio de colaboración con tienda SEGALMEX.</t>
  </si>
  <si>
    <t>LATITUD</t>
  </si>
  <si>
    <t>Secretaria Municipal y DIF</t>
  </si>
  <si>
    <t>1 Convenio</t>
  </si>
  <si>
    <t>% deConvenios = (Convenio Programado  /  Convenio Realizado * 100)</t>
  </si>
  <si>
    <t>Los tramites y servicios ofertados por el Ayuntamiento de Santa Ana Cuauhtémoc son insuficientes para cubrir las necesidades de la ciudadanía.</t>
  </si>
  <si>
    <t xml:space="preserve">Mejorar el acceso de los ciudadanos a tramites y servicios de calidad. </t>
  </si>
  <si>
    <t xml:space="preserve">Modernizar el proceso de tramites y servicios en el Ayuntamiento de Santa Ana Cuauhtémoc. </t>
  </si>
  <si>
    <t>Adquirir equipamiento necesario para la atención oportuna de los tramites y servicios.</t>
  </si>
  <si>
    <t>Desarrollo Institucional</t>
  </si>
  <si>
    <t xml:space="preserve">Adquisición de equipo informatico y mobiliario para la atención al público. </t>
  </si>
  <si>
    <t>Secretaria Municipal</t>
  </si>
  <si>
    <t>% de Proyectos = (Proyecto Programado  /  Proyecto Realizado * 100)</t>
  </si>
  <si>
    <t>El Ayuntamiento tiene una dependencia financiera total de las aportaciones y participaciones federales que se agrava por una cultura del gasto a corto plazo y el gasto corriente innecesario por sobre la inversión estratégica de resultados.</t>
  </si>
  <si>
    <t xml:space="preserve">Promover la austeridad en el Ayuntamiento de Santa Ana Cuauhtémoc. </t>
  </si>
  <si>
    <t xml:space="preserve">Implementar el ejercicio del gasto publico enfocado a resultados. </t>
  </si>
  <si>
    <t xml:space="preserve">Ejercer el 2% del Programa de Desarrollo Institucional en proyectos de planeación estratégica municipal. </t>
  </si>
  <si>
    <t>Contratar servicios especializados en planeación estrategica.</t>
  </si>
  <si>
    <t>Presidente Municipal</t>
  </si>
  <si>
    <t>1 Proyecto</t>
  </si>
  <si>
    <t>Protección y Seguridad Ciudadana</t>
  </si>
  <si>
    <t>No se cuenta con las bases normativas y técnicas para la atención de eventualidades y fenómenos perturbadores.</t>
  </si>
  <si>
    <t xml:space="preserve">Coadyuvar en la gestión integral de riesgos y protección civil de Santa Ana Cuauhtémoc. </t>
  </si>
  <si>
    <t>Desarrollar un programa municipal de protección civil.</t>
  </si>
  <si>
    <t xml:space="preserve">Elaborar un Atlas de Riesgos Municipal.  </t>
  </si>
  <si>
    <t>Elaboración de Atlas Municipal de Riesgos</t>
  </si>
  <si>
    <t>Sindico Municipal</t>
  </si>
  <si>
    <t>Desarrollo Rural</t>
  </si>
  <si>
    <t>La baja producción agrícola, especialmente de frijol, y la falta de programas de apoyo efectivos amenazan la producción agroalimentaria y el desarrollo rural del municipio.</t>
  </si>
  <si>
    <t xml:space="preserve">Promover el desarrollo rural y agroalimentario del municipio. </t>
  </si>
  <si>
    <t xml:space="preserve">Fortalecer a productores del sector agroalimentario del municipio. </t>
  </si>
  <si>
    <t>Promover la transferencia de tecnología en la producción de maíz y frijol.</t>
  </si>
  <si>
    <t xml:space="preserve">Capacitación técnica en sistemas de riego a cielo abierto. </t>
  </si>
  <si>
    <t xml:space="preserve">Presidente Municipal </t>
  </si>
  <si>
    <t>% de Acciones = (Acciones Programadas  /  Acciones Realizadas * 100)</t>
  </si>
  <si>
    <t>Empleo</t>
  </si>
  <si>
    <t>La principal problemática en Santa Ana Cuauhtémoc es que los bajos salarios en el municipio provocan la emigración de la fuerza laboral joven, lo que frena el desarrollo.</t>
  </si>
  <si>
    <t xml:space="preserve">Impulsar el desarrollo del empleo en Santa Ana Cuauhtémoc. </t>
  </si>
  <si>
    <t xml:space="preserve">Mejorar las condiciones del empleo en Santa Ana Cuauhtémoc. </t>
  </si>
  <si>
    <t>Promover talleres de desarrollo de capacidades técnicas y productivas.</t>
  </si>
  <si>
    <t xml:space="preserve">Realización de talleres de elaboración de abonos y fertilizantes orgánicos. </t>
  </si>
  <si>
    <t>5 Acciones</t>
  </si>
  <si>
    <t>Infraestructura Educativa</t>
  </si>
  <si>
    <t>Construcción de techado en área de impartición de educación física en Esc. Primaria Bilingüe Clave 20DPB0904X</t>
  </si>
  <si>
    <t>Construcción de techado en área de impartición de educación física en Esc. Telesecundaria Clave 20DTV1024Z</t>
  </si>
  <si>
    <t>Mantenimiento de sanitarios en Esc. Preescolar Emiliano Zapata Clave 20DCC1787Z</t>
  </si>
  <si>
    <t>Mantenimiento de sanitarios en Esc. Telesecundaria Clave 20DTV1024Z</t>
  </si>
  <si>
    <t>Rehabilitación de la cancha de la Esc. Primaria Cuauhtémoc Clave 20DPR10330I</t>
  </si>
  <si>
    <t>San Martín Caballero</t>
  </si>
  <si>
    <t>La principal problemática es que los sanitarios inservibles y la falta de techados en las escuelas ponen en riesgo la salud, dignidad y seguridad de los estudiantes de Santa Ana Cuauhtémoc.</t>
  </si>
  <si>
    <t>Fortalecer la infraestructura educativa del municipio de Santa Ana Cuauhtémoc.</t>
  </si>
  <si>
    <t xml:space="preserve">Mejorar la infraestructura de las escuelas de Santa Ana Cuauhtémoc. </t>
  </si>
  <si>
    <t>Construir techados en áreas de impartición física.</t>
  </si>
  <si>
    <t xml:space="preserve">Mantenimiento en planteles educativos del municipio de Santa Ana Cuauhtémoc. </t>
  </si>
  <si>
    <t>Regidora de Educación / Comité de Contraloría Social</t>
  </si>
  <si>
    <t>1 Obra</t>
  </si>
  <si>
    <t>IOCIED</t>
  </si>
  <si>
    <t>% de Obra = (Obra Programada  /  Obra Realizada * 100)</t>
  </si>
  <si>
    <t>Ampliación de Línea de Conducción de Agua Entubada</t>
  </si>
  <si>
    <t>Construcción del Sistema de Agua Entubada</t>
  </si>
  <si>
    <t>Rehabilitación de Línea de Conducción de Agua Entubada</t>
  </si>
  <si>
    <t>Rehabilitación del Camino Santa Ana Cuauhtémoc - El Aguacate Del Km 0+000 Al Km 2+000</t>
  </si>
  <si>
    <t>Isidro Pérez Hernández</t>
  </si>
  <si>
    <t>Aguacate</t>
  </si>
  <si>
    <t>La principal problemática de agua y saneamiento en Santa Ana Cuauhtémoc es que casi la mitad de las viviendas no cuenta con servicio de drenaje, lo que representa un riesgo para la salud y el medio ambiente.</t>
  </si>
  <si>
    <t xml:space="preserve">Mejorar el acceso a los servicios básicos de agua y saneamiento municipal. </t>
  </si>
  <si>
    <t xml:space="preserve">Ampliar la cobertura de los servicios básicos de agua y saneamiento. </t>
  </si>
  <si>
    <t xml:space="preserve">Ampliar el sistema de agua entubada a todas las localidades del municipio. </t>
  </si>
  <si>
    <t>Rehabilitar líneas de conducción de agua potable.</t>
  </si>
  <si>
    <t>Se cuentan con accesos a localidades de terracería los cuales se vuelven peligrosos durante la temporada de lluvias.</t>
  </si>
  <si>
    <t xml:space="preserve">Mejorar los caminos y carreteras dentro del territorio municipal. </t>
  </si>
  <si>
    <t xml:space="preserve">Implementar obras de pavimentación en caminos y carreteras del municipio. </t>
  </si>
  <si>
    <t>Rehabilitar caminos a localidades priorizadas.</t>
  </si>
  <si>
    <t>Presidente Municipal / Regidor de Obras</t>
  </si>
  <si>
    <t>2024 - 2024</t>
  </si>
  <si>
    <t>Construcción De Cuarto Dormitorio</t>
  </si>
  <si>
    <t>Construcción De Cuarto Para Cocina</t>
  </si>
  <si>
    <t>La principal problemática es que más de una cuarta parte de las viviendas en Santa Ana Cuauhtémoc (27%) tienen deficiencias en su calidad o espacios.</t>
  </si>
  <si>
    <t xml:space="preserve">Promover viviendas con condiciones dignas para los ciudadanos de Santa Ana Cuauhtémoc. </t>
  </si>
  <si>
    <t xml:space="preserve">Mejorar los espacios de la vivienda en el municipio de Santa Ana Cuauhtémoc. </t>
  </si>
  <si>
    <t>Construir cuartos dormitorio y de cocina en las localidades identificadas como prioritarias.</t>
  </si>
  <si>
    <t>29 Acciones</t>
  </si>
  <si>
    <t>16 Acciones</t>
  </si>
  <si>
    <t>60 Acciones</t>
  </si>
  <si>
    <t>20 Acciones</t>
  </si>
  <si>
    <t xml:space="preserve">Urbanización </t>
  </si>
  <si>
    <t>Construcción de pavimentación con concreto hidráulico de la agencia al centro de salud</t>
  </si>
  <si>
    <t>Construcción de pavimento con concreto hidráulico de la calle que conduce a la casa de salud</t>
  </si>
  <si>
    <t>Santa Ana Cuauhtémoc tiene deficiencias en la infraestructura pública de electrificación, urbanización y equipamiento público.</t>
  </si>
  <si>
    <t xml:space="preserve">Fortalecer la infraestructura pública municipal de Santa Ana Cuauhtémoc. </t>
  </si>
  <si>
    <t xml:space="preserve">Mejorar la infraestructura de electrificación, urbanización y equipamiento. </t>
  </si>
  <si>
    <t>Pavimentar accesos a espacios públicos.</t>
  </si>
  <si>
    <t>Agua Toro</t>
  </si>
  <si>
    <t>Ampliación de la casa de salud</t>
  </si>
  <si>
    <t>Construcción de casa de salud</t>
  </si>
  <si>
    <t>Equipamiento de centro de salud</t>
  </si>
  <si>
    <t>Rehabilitación de centro de salud</t>
  </si>
  <si>
    <t>Existe en Santa Ana Cuauhtémoc un alto porcentaje de personas sin ningún tipo de afiliación y con una infraestructura inadecuada.</t>
  </si>
  <si>
    <t xml:space="preserve">Mejorar el sistema municipal de salud. </t>
  </si>
  <si>
    <t xml:space="preserve">Mejorar el acceso a servicios de salud básicos en el Municipio. </t>
  </si>
  <si>
    <t xml:space="preserve">Modernizar las Unidades Médicas en el Municipio. </t>
  </si>
  <si>
    <t xml:space="preserve">Construir infraestructura de salud en las localidades priorizadas. </t>
  </si>
  <si>
    <t>Presidente Municipal / Regidores de Obra y Salud</t>
  </si>
  <si>
    <t>Rehabilitación Del Camino Saca Cosecha EC Camino Santa Ana Cuauhtémoc -Chiquihuitlán De Benito Juárez A Río Cabildo Del Km 0+000 Al Km 6+000</t>
  </si>
  <si>
    <t>Construcción De Camino Saca Cosecha Tramo Casa Comunal - Peña Colorada Del Km 0+000 Al Km 5+000</t>
  </si>
  <si>
    <t>Fomento Agroalimentario</t>
  </si>
  <si>
    <t xml:space="preserve">Fortalecer infraestructura relacionada con la producción agroalimentaria. </t>
  </si>
  <si>
    <t>6 KM</t>
  </si>
  <si>
    <t>% de KM = (KM Programados  /  KM Realizados * 100)</t>
  </si>
  <si>
    <t>Limpieza Y Chapeo De Caminos</t>
  </si>
  <si>
    <t>Rehabilitación Del Camino E.C. Cuyamecalco - Santa Ana Cuauhtémoc - San Martin Caballero Del Km 0+000 Al Km 5+000</t>
  </si>
  <si>
    <t xml:space="preserve">Implementar obras de pavimentación y rehabilitación en caminos y carreteras del municipio. </t>
  </si>
  <si>
    <t xml:space="preserve">Brindar mantenimiento a caminos rurales. </t>
  </si>
  <si>
    <t>Tequio</t>
  </si>
  <si>
    <t>1 Acción</t>
  </si>
  <si>
    <t>5 Km</t>
  </si>
  <si>
    <t>Ampliación De La Red De Energía Eléctrica</t>
  </si>
  <si>
    <t>Construcción De La Red De Drenaje Pluvial</t>
  </si>
  <si>
    <t>Rehabilitación De La Calle Manuel Bravo (Segunda Etapa)</t>
  </si>
  <si>
    <t>Infraestructura Pública</t>
  </si>
  <si>
    <t>Mejorar el sistema de electrificación pública municipal.</t>
  </si>
  <si>
    <t xml:space="preserve">Construir drenaje pluvial en la cabecera municipal. </t>
  </si>
  <si>
    <t xml:space="preserve">Mejorar los espacios y edificaciones públicas en la cabecera municipal y localidades.  </t>
  </si>
  <si>
    <t>% de M2 = (M2 Programados  /  M2 Realizados * 100)</t>
  </si>
  <si>
    <t>Construir parque público en la cabecera municipal.</t>
  </si>
  <si>
    <t>Construcción de Espacio de Parque Público en Santa Ana Cuauhtémoc</t>
  </si>
  <si>
    <t>REVISION</t>
  </si>
  <si>
    <t>% AVANCE FÍSICO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</si>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</sst>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0.000000"/>
  </numFmts>
  <fonts count="6" x14ac:knownFonts="1">
    <font>
      <sz val="11"/>
      <color theme="1"/>
      <name val="Aptos Narrow"/>
      <family val="2"/>
      <scheme val="minor"/>
    </font>
    <font>
      <sz val="10"/>
      <name val="Arial Nova Cond Light"/>
      <family val="2"/>
    </font>
    <font>
      <sz val="10"/>
      <color theme="0"/>
      <name val="Arial Nova Cond Light"/>
      <family val="2"/>
    </font>
    <font>
      <b/>
      <sz val="14"/>
      <name val="Segoe Pro"/>
    </font>
    <font>
      <b/>
      <sz val="16"/>
      <name val="Montserrat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ashDot">
        <color theme="6" tint="0.39994506668294322"/>
      </top>
      <bottom style="dashDot">
        <color theme="6" tint="0.3999450666829432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165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ova Cond Light"/>
        <family val="2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fgColor theme="5" tint="0.79998168889431442"/>
        </patternFill>
      </fill>
      <border>
        <top style="dashDot">
          <color theme="6"/>
        </top>
        <bottom style="dashDot">
          <color theme="6"/>
        </bottom>
        <horizontal style="dashDot">
          <color theme="6"/>
        </horizontal>
      </border>
    </dxf>
    <dxf>
      <border>
        <bottom style="dashDot">
          <color theme="6"/>
        </bottom>
        <horizontal style="dashDot">
          <color theme="6"/>
        </horizontal>
      </border>
    </dxf>
    <dxf>
      <border>
        <bottom style="thin">
          <color theme="6"/>
        </bottom>
      </border>
    </dxf>
    <dxf>
      <fill>
        <patternFill patternType="solid">
          <fgColor theme="6"/>
          <bgColor theme="6"/>
        </patternFill>
      </fill>
    </dxf>
    <dxf>
      <border>
        <horizontal/>
      </border>
    </dxf>
    <dxf>
      <fill>
        <patternFill>
          <fgColor rgb="FF1F0C03"/>
        </patternFill>
      </fill>
    </dxf>
  </dxfs>
  <tableStyles count="2" defaultTableStyle="TableStyleMedium2" defaultPivotStyle="PivotStyleLight16">
    <tableStyle name="Estilo de tabla 1" pivot="0" count="1" xr9:uid="{6EE548C6-5DFE-470B-B38F-39FF830512AD}">
      <tableStyleElement type="headerRow" dxfId="220"/>
    </tableStyle>
    <tableStyle name="Estilo de tabla 2" pivot="0" count="5" xr9:uid="{7BCE1773-7776-49D2-A582-392EAF00AA8E}">
      <tableStyleElement type="wholeTable" dxfId="219"/>
      <tableStyleElement type="headerRow" dxfId="218"/>
      <tableStyleElement type="totalRow" dxfId="217"/>
      <tableStyleElement type="firstRowStripe" dxfId="216"/>
      <tableStyleElement type="secondRowStripe" dxfId="215"/>
    </tableStyle>
  </tableStyles>
  <colors>
    <mruColors>
      <color rgb="FF5A024B"/>
      <color rgb="FF1F0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164F78-0FD9-440D-B9B7-060BCDB1591F}" name="Tabla24" displayName="Tabla24" ref="A1:Q83" totalsRowShown="0" headerRowDxfId="214" dataDxfId="213">
  <sortState xmlns:xlrd2="http://schemas.microsoft.com/office/spreadsheetml/2017/richdata2" ref="A2:Q83">
    <sortCondition ref="B2:B83"/>
  </sortState>
  <tableColumns count="17">
    <tableColumn id="1" xr3:uid="{56334C61-5659-4025-B092-E125736193B2}" name="EJE" dataDxfId="212"/>
    <tableColumn id="2" xr3:uid="{ECEB9536-8F9F-46C9-8807-4F6DB455C677}" name="#" dataDxfId="211"/>
    <tableColumn id="3" xr3:uid="{8CA7C0E4-9EAD-45C0-912B-B6861DD2F2AD}" name="LOCALIDAD" dataDxfId="210"/>
    <tableColumn id="4" xr3:uid="{031F71FC-CC10-430F-9774-AED0BD6FF295}" name="PROBLEMA" dataDxfId="209"/>
    <tableColumn id="5" xr3:uid="{2081C569-0987-41D0-8932-CD5098440F53}" name="OBJETIVO" dataDxfId="208"/>
    <tableColumn id="6" xr3:uid="{6213815D-D336-4799-9DDD-A4AB1616E1E2}" name="ESTRATEGIA" dataDxfId="207"/>
    <tableColumn id="7" xr3:uid="{46FD6BCF-925A-4526-9C48-AE04CCFAFE2C}" name="LÍNEA DE ACCIÓN" dataDxfId="206"/>
    <tableColumn id="8" xr3:uid="{755A4F92-61C7-43D4-949A-457CA1C7E475}" name="PROYECTO" dataDxfId="205"/>
    <tableColumn id="9" xr3:uid="{89A9AF9A-14A4-43CD-92E0-DE27D7AEA488}" name="LATITUD " dataDxfId="204"/>
    <tableColumn id="10" xr3:uid="{D343BFFC-8F34-4D27-83E4-3ACB363A0D4D}" name="LONGITUD" dataDxfId="203"/>
    <tableColumn id="11" xr3:uid="{CD7E3B64-2465-4AA9-B77E-6193F55A960E}" name="ACTORES INVOLUCRADOS" dataDxfId="202"/>
    <tableColumn id="12" xr3:uid="{A2722F0A-7B16-4F64-8F34-E76F3FCDCAC6}" name="PERIODO DE EJECUCIÓN" dataDxfId="201"/>
    <tableColumn id="13" xr3:uid="{C1AFF131-22FF-420C-955D-2F88FBBB3943}" name="COSTO" dataDxfId="200"/>
    <tableColumn id="14" xr3:uid="{5DB9721C-AB0F-4590-BB92-14DBB42BB0E4}" name="FUENTE DE FINANCIAMIENTO" dataDxfId="199"/>
    <tableColumn id="15" xr3:uid="{44243082-8D64-4E67-93B7-6BDE8F8DF780}" name="META" dataDxfId="198"/>
    <tableColumn id="16" xr3:uid="{BA7D83B1-E061-459D-A5E0-92031C2DDF03}" name="BENEFICIARIOS" dataDxfId="197"/>
    <tableColumn id="17" xr3:uid="{123A3EE0-F5C8-4FEF-A05A-B2DC92BEFB61}" name="INDICADOR" dataDxfId="19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DF85E6-5F1F-481E-BE0A-461F7E87205E}" name="Tabla25" displayName="Tabla25" ref="A2:P7" headerRowDxfId="195" dataDxfId="194" totalsRowDxfId="193">
  <autoFilter ref="A2:P7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3">
    <sortCondition ref="A3"/>
  </sortState>
  <tableColumns count="16">
    <tableColumn id="1" xr3:uid="{9AB872D1-0571-4B91-9801-3D7F33403253}" name="TEMA" totalsRowLabel="Total" dataDxfId="192" totalsRowDxfId="191"/>
    <tableColumn id="3" xr3:uid="{26B45FEE-D64C-401F-A281-D2EE4696FD6C}" name="LOCALIDAD" dataDxfId="190" totalsRowDxfId="189"/>
    <tableColumn id="4" xr3:uid="{CE18062B-BE6A-4D45-93EE-10AAB75548ED}" name="PROBLEMA" dataDxfId="188" totalsRowDxfId="187"/>
    <tableColumn id="5" xr3:uid="{06D3B86E-A66A-4825-A9D0-F3FC1E7FAD83}" name="OBJETIVO" dataDxfId="186" totalsRowDxfId="185"/>
    <tableColumn id="6" xr3:uid="{A1920CDC-14B0-44DB-9AE5-BE2D4E716F94}" name="ESTRATEGIA" dataDxfId="184" totalsRowDxfId="183"/>
    <tableColumn id="7" xr3:uid="{E61780FC-2417-4B58-A7A1-C49F1B599AD4}" name="LÍNEA DE ACCIÓN" dataDxfId="182" totalsRowDxfId="181"/>
    <tableColumn id="8" xr3:uid="{17115B1B-CCE7-4DA9-84C8-B321274ED11F}" name="PROYECTO" dataDxfId="180" totalsRowDxfId="179"/>
    <tableColumn id="9" xr3:uid="{8AC0D866-D5F7-4ECD-9759-8276C99360AF}" name="LATITUD" dataDxfId="178" totalsRowDxfId="177"/>
    <tableColumn id="10" xr3:uid="{CD8787FD-6F8E-48B9-9287-A898CE051406}" name="LONGITUD" dataDxfId="176" totalsRowDxfId="175"/>
    <tableColumn id="11" xr3:uid="{B499F7FE-0A1D-4C3F-8FCF-7F86639F5E7E}" name="ACTORES INVOLUCRADOS" dataDxfId="174" totalsRowDxfId="173"/>
    <tableColumn id="12" xr3:uid="{8B1A3CB3-6489-4AE9-932C-39B6084404A0}" name="PERIODO DE EJECUCIÓN" dataDxfId="172" totalsRowDxfId="171"/>
    <tableColumn id="13" xr3:uid="{1D072B7B-4DDF-436E-B869-BCED84A700DA}" name="COSTO" dataDxfId="170" totalsRowDxfId="169"/>
    <tableColumn id="14" xr3:uid="{AD02709A-35F2-4F68-B20C-8CB59AE10A71}" name="FUENTE DE FINANCIAMIENTO" dataDxfId="168" totalsRowDxfId="167"/>
    <tableColumn id="15" xr3:uid="{42133AB0-3EDE-40DF-8215-EF29BBA172D3}" name="META" dataDxfId="166" totalsRowDxfId="165"/>
    <tableColumn id="16" xr3:uid="{375B5CFA-DFD9-4015-A3F6-4E458160222C}" name="BENEFICIARIOS" dataDxfId="164" totalsRowDxfId="163"/>
    <tableColumn id="17" xr3:uid="{A567B59D-3402-4D79-BC17-A4430892C23A}" name="INDICADOR" totalsRowFunction="count" dataDxfId="162" totalsRowDxfId="161"/>
  </tableColumns>
  <tableStyleInfo name="Estilo de tabla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B9AA798-1073-41F6-806C-E30E01AEB8F7}" name="Tabla2510" displayName="Tabla2510" ref="A2:P4" headerRowDxfId="160" dataDxfId="159" totalsRowDxfId="158">
  <autoFilter ref="A2:P4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3">
    <sortCondition ref="A3"/>
  </sortState>
  <tableColumns count="16">
    <tableColumn id="1" xr3:uid="{A850C7D3-EBB7-4FE3-9DA4-E48746251B1B}" name="TEMA" totalsRowLabel="Total" dataDxfId="157" totalsRowDxfId="156"/>
    <tableColumn id="3" xr3:uid="{968F639D-49BA-4620-B71D-CAF94D4CC2E8}" name="LOCALIDAD" dataDxfId="155" totalsRowDxfId="154"/>
    <tableColumn id="4" xr3:uid="{5B69E137-E03E-4D2D-A3B9-D48950C44C41}" name="PROBLEMA" dataDxfId="153" totalsRowDxfId="152"/>
    <tableColumn id="5" xr3:uid="{23F03B6E-3261-4FAE-A3E6-2F2C5A134BA6}" name="OBJETIVO" dataDxfId="151" totalsRowDxfId="150"/>
    <tableColumn id="6" xr3:uid="{4A782571-2199-43C4-B44F-76012431B30F}" name="ESTRATEGIA" dataDxfId="149" totalsRowDxfId="148"/>
    <tableColumn id="7" xr3:uid="{DF06D7DE-5486-4150-8D3A-E2074A4C3CC6}" name="LÍNEA DE ACCIÓN" dataDxfId="147" totalsRowDxfId="146"/>
    <tableColumn id="8" xr3:uid="{F984D1FB-7E71-4568-8DC1-045DD44AFF5C}" name="PROYECTO" dataDxfId="145" totalsRowDxfId="144"/>
    <tableColumn id="9" xr3:uid="{3D1B01A6-71D9-45C2-B6AF-939132B47A13}" name="LATITUD" dataDxfId="143" totalsRowDxfId="142"/>
    <tableColumn id="10" xr3:uid="{65883137-11DA-4D8D-B5CD-DEBEA79D38D4}" name="LONGITUD" dataDxfId="141" totalsRowDxfId="140"/>
    <tableColumn id="11" xr3:uid="{141CBD90-9B76-496C-9B11-C6EDF2603F2A}" name="ACTORES INVOLUCRADOS" dataDxfId="139" totalsRowDxfId="138"/>
    <tableColumn id="12" xr3:uid="{3691AF3A-205F-4342-9EF4-5DED21136F80}" name="PERIODO DE EJECUCIÓN" dataDxfId="137" totalsRowDxfId="136"/>
    <tableColumn id="13" xr3:uid="{B7A5F38B-EEFB-46DA-B6CA-5C2A6933E07A}" name="COSTO" dataDxfId="135" totalsRowDxfId="134"/>
    <tableColumn id="14" xr3:uid="{94C68560-B9D5-41A9-9519-23854C3AF7D9}" name="FUENTE DE FINANCIAMIENTO" dataDxfId="133" totalsRowDxfId="132"/>
    <tableColumn id="15" xr3:uid="{CD4BDAAD-CC1B-47E9-81DF-1A2390A32956}" name="META" dataDxfId="131" totalsRowDxfId="130"/>
    <tableColumn id="16" xr3:uid="{0D3627D2-8AD9-4F59-BC47-8F6372342B22}" name="BENEFICIARIOS" dataDxfId="129" totalsRowDxfId="128"/>
    <tableColumn id="17" xr3:uid="{71518F63-4673-4D18-9424-7F2562E8D9F9}" name="INDICADOR" totalsRowFunction="count" dataDxfId="127" totalsRowDxfId="126"/>
  </tableColumns>
  <tableStyleInfo name="Estilo de tabla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15FEEA-8659-4372-B3A4-7788E83135CB}" name="Tabla251011" displayName="Tabla251011" ref="A2:P3" headerRowDxfId="125" dataDxfId="124" totalsRowDxfId="123">
  <autoFilter ref="A2:P3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3">
    <sortCondition ref="A3"/>
  </sortState>
  <tableColumns count="16">
    <tableColumn id="1" xr3:uid="{7AC94CC7-4439-4C43-8738-EEBA0B365207}" name="TEMA" totalsRowLabel="Total" dataDxfId="122" totalsRowDxfId="121"/>
    <tableColumn id="3" xr3:uid="{73B70A05-09CA-4081-BF62-2BB9AE00BCCB}" name="LOCALIDAD" dataDxfId="120" totalsRowDxfId="119"/>
    <tableColumn id="4" xr3:uid="{19BF30B3-A803-46E0-8FFB-862E12E32B79}" name="PROBLEMA" dataDxfId="118" totalsRowDxfId="117"/>
    <tableColumn id="5" xr3:uid="{83E00DE8-748C-4D38-B32E-536E09A57CE4}" name="OBJETIVO" dataDxfId="116" totalsRowDxfId="115"/>
    <tableColumn id="6" xr3:uid="{CDDA5EED-2A5B-43B5-901E-403A5647B1B0}" name="ESTRATEGIA" dataDxfId="114" totalsRowDxfId="113"/>
    <tableColumn id="7" xr3:uid="{EA6E8848-8B28-4480-80E4-15D26BEEB8C2}" name="LÍNEA DE ACCIÓN" dataDxfId="112" totalsRowDxfId="111"/>
    <tableColumn id="8" xr3:uid="{7CCB1AF0-49C6-4461-B592-FE4AF4179DD1}" name="PROYECTO" dataDxfId="110" totalsRowDxfId="109"/>
    <tableColumn id="9" xr3:uid="{E1414BE0-73A6-4565-A606-5281C0A70375}" name="LATITUD" dataDxfId="108" totalsRowDxfId="107"/>
    <tableColumn id="10" xr3:uid="{B55B06AA-743D-48F3-B87F-40F13C66EB4B}" name="LONGITUD" dataDxfId="106" totalsRowDxfId="105"/>
    <tableColumn id="11" xr3:uid="{7AE8B22C-5591-48C7-BE8D-05A856F79CC1}" name="ACTORES INVOLUCRADOS" dataDxfId="104" totalsRowDxfId="103"/>
    <tableColumn id="12" xr3:uid="{D8BA39CF-8988-4C9D-8E15-20E34ABEC782}" name="PERIODO DE EJECUCIÓN" dataDxfId="102" totalsRowDxfId="101"/>
    <tableColumn id="13" xr3:uid="{A4941F6F-8E62-4C93-9962-2F0B993CECE6}" name="COSTO" dataDxfId="100" totalsRowDxfId="99"/>
    <tableColumn id="14" xr3:uid="{7F7F9D8B-B1BB-4F0D-BC2B-604E12925451}" name="FUENTE DE FINANCIAMIENTO" dataDxfId="98" totalsRowDxfId="97"/>
    <tableColumn id="15" xr3:uid="{D3D51972-E4EC-407D-AAE4-2BC4E8FCDE0E}" name="META" dataDxfId="96" totalsRowDxfId="95"/>
    <tableColumn id="16" xr3:uid="{C36A2EAC-5FF1-46EB-95AE-2E0B803BD68F}" name="BENEFICIARIOS" dataDxfId="94" totalsRowDxfId="93"/>
    <tableColumn id="17" xr3:uid="{83AA5BB2-F06A-40C7-823F-6B67CB6A3942}" name="INDICADOR" totalsRowFunction="count" dataDxfId="92" totalsRowDxfId="91"/>
  </tableColumns>
  <tableStyleInfo name="Estilo de tabla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3DE6C5-B1C4-44A1-AF7D-66282F127990}" name="Tabla2510117" displayName="Tabla2510117" ref="A2:P6" headerRowDxfId="90" dataDxfId="89" totalsRowDxfId="88">
  <autoFilter ref="A2:P6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3">
    <sortCondition ref="A3"/>
  </sortState>
  <tableColumns count="16">
    <tableColumn id="1" xr3:uid="{1E706B72-6A14-4A0B-8E9C-E538E0157C6A}" name="TEMA" totalsRowLabel="Total" dataDxfId="87" totalsRowDxfId="86"/>
    <tableColumn id="3" xr3:uid="{18A0E929-0CC5-498E-A332-4D5ACD11D4F7}" name="LOCALIDAD" dataDxfId="85" totalsRowDxfId="84"/>
    <tableColumn id="4" xr3:uid="{65B8DAC6-AA4C-412A-8B69-5A94D64D565F}" name="PROBLEMA" dataDxfId="83" totalsRowDxfId="82"/>
    <tableColumn id="5" xr3:uid="{905B43B7-DF06-422F-9D80-597FDE28D7E1}" name="OBJETIVO" dataDxfId="81" totalsRowDxfId="80"/>
    <tableColumn id="6" xr3:uid="{CC3D1E5B-368B-40DF-9BDB-2E1B3439C634}" name="ESTRATEGIA" dataDxfId="79" totalsRowDxfId="78"/>
    <tableColumn id="7" xr3:uid="{F4AAFE14-955D-4EE0-817B-87BA2767EBCF}" name="LÍNEA DE ACCIÓN" dataDxfId="77" totalsRowDxfId="76"/>
    <tableColumn id="8" xr3:uid="{C36ED65A-F9EE-4207-B037-4BC931431987}" name="PROYECTO" dataDxfId="75" totalsRowDxfId="74"/>
    <tableColumn id="9" xr3:uid="{D30052ED-EAB8-464B-867D-14B7DD0844B9}" name="LATITUD" dataDxfId="73" totalsRowDxfId="72"/>
    <tableColumn id="10" xr3:uid="{862BF1EB-08D0-44DC-95DD-60E08EA538AD}" name="LONGITUD" dataDxfId="71" totalsRowDxfId="70"/>
    <tableColumn id="11" xr3:uid="{213092A0-CA87-400E-8F8E-B24F3F2E3AD3}" name="ACTORES INVOLUCRADOS" dataDxfId="69" totalsRowDxfId="68"/>
    <tableColumn id="12" xr3:uid="{1EC8AC9E-83B5-4EFE-8B14-CD23EF3BDB4A}" name="PERIODO DE EJECUCIÓN" dataDxfId="67" totalsRowDxfId="66"/>
    <tableColumn id="13" xr3:uid="{A9BA851A-D31D-4334-ACA8-01F09EBBB218}" name="COSTO" dataDxfId="65" totalsRowDxfId="64"/>
    <tableColumn id="14" xr3:uid="{2D9E69A1-ACFE-4D94-A5A0-7D039E1EB167}" name="FUENTE DE FINANCIAMIENTO" dataDxfId="63" totalsRowDxfId="62"/>
    <tableColumn id="15" xr3:uid="{155312A5-4ECD-42BD-8A4A-7A5D6ECE80D0}" name="META" dataDxfId="61" totalsRowDxfId="60"/>
    <tableColumn id="16" xr3:uid="{EA73691D-499F-49C7-99C8-269633D65BB7}" name="BENEFICIARIOS" dataDxfId="59" totalsRowDxfId="58"/>
    <tableColumn id="17" xr3:uid="{D5BA4607-67A1-4CE0-8961-50A895CAC3A2}" name="INDICADOR" totalsRowFunction="count" dataDxfId="57" totalsRowDxfId="56"/>
  </tableColumns>
  <tableStyleInfo name="Estilo de tabla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21C91E-FB24-49EC-A649-49B8D2F1B671}" name="Tabla25101178" displayName="Tabla25101178" ref="A2:P25" headerRowDxfId="55" dataDxfId="54" totalsRowDxfId="53">
  <autoFilter ref="A2:P25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3">
    <sortCondition ref="A3"/>
  </sortState>
  <tableColumns count="16">
    <tableColumn id="1" xr3:uid="{A026FA2F-64B7-4365-A196-8B6F873D901B}" name="TEMA" totalsRowLabel="Total" dataDxfId="52" totalsRowDxfId="51"/>
    <tableColumn id="3" xr3:uid="{9BC8A2CE-C11F-4FC1-B2FD-367A799403E2}" name="LOCALIDAD" dataDxfId="50" totalsRowDxfId="49"/>
    <tableColumn id="4" xr3:uid="{0E1ECC53-2C0A-4C83-A490-762E62AEFB00}" name="PROBLEMA" dataDxfId="48" totalsRowDxfId="47"/>
    <tableColumn id="5" xr3:uid="{7158095E-01E0-4883-9CA3-1C41041FC7A8}" name="OBJETIVO" dataDxfId="46" totalsRowDxfId="45"/>
    <tableColumn id="6" xr3:uid="{617D23D1-90F7-49FC-B26D-8CFD5334A8D7}" name="ESTRATEGIA" dataDxfId="44" totalsRowDxfId="43"/>
    <tableColumn id="7" xr3:uid="{E6829228-16DD-4A80-815D-E495B905B130}" name="LÍNEA DE ACCIÓN" dataDxfId="42" totalsRowDxfId="41"/>
    <tableColumn id="8" xr3:uid="{0E30ACA4-0B8F-4A9D-A94C-C470AF72EFC5}" name="PROYECTO" dataDxfId="40" totalsRowDxfId="39"/>
    <tableColumn id="9" xr3:uid="{3CA3B784-67A9-443C-8020-2929EF896574}" name="LATITUD" dataDxfId="38" totalsRowDxfId="37"/>
    <tableColumn id="10" xr3:uid="{E09B1170-A536-48D9-8028-C84F3EE5BCBF}" name="LONGITUD" dataDxfId="36" totalsRowDxfId="35"/>
    <tableColumn id="11" xr3:uid="{CCD1AE2A-3EB8-4E42-992D-6CE67AF96D1F}" name="ACTORES INVOLUCRADOS" dataDxfId="34" totalsRowDxfId="33"/>
    <tableColumn id="12" xr3:uid="{A9033FC2-F451-4FE7-8546-C7D8804A7E0B}" name="PERIODO DE EJECUCIÓN" dataDxfId="32" totalsRowDxfId="31"/>
    <tableColumn id="13" xr3:uid="{07138828-E721-46E1-83B4-EB25439D7100}" name="COSTO" dataDxfId="30" totalsRowDxfId="29"/>
    <tableColumn id="14" xr3:uid="{BB657046-FAE6-496A-B877-7BC1C2A6E38D}" name="FUENTE DE FINANCIAMIENTO" dataDxfId="28" totalsRowDxfId="27"/>
    <tableColumn id="15" xr3:uid="{0E8BA70E-FC1F-4D3D-9126-0462663D6C19}" name="META" dataDxfId="26" totalsRowDxfId="25"/>
    <tableColumn id="16" xr3:uid="{64A68163-F030-42AD-9C77-1A243006D16A}" name="BENEFICIARIOS" dataDxfId="24" totalsRowDxfId="23"/>
    <tableColumn id="17" xr3:uid="{94177634-278E-431D-A8A7-7C7D5AAE89EA}" name="INDICADOR" totalsRowFunction="count" dataDxfId="22" totalsRowDxfId="21"/>
  </tableColumns>
  <tableStyleInfo name="Estilo de tabla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CA3A74-5ED7-49D3-8600-C0C28DE740EB}" name="Tabla259" displayName="Tabla259" ref="A2:I7" headerRowDxfId="20" dataDxfId="19" totalsRowDxfId="18">
  <autoFilter ref="A2:I7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A3:I3">
    <sortCondition ref="A3"/>
  </sortState>
  <tableColumns count="9">
    <tableColumn id="1" xr3:uid="{96815601-4A77-44D5-98DD-AE62B502CEDF}" name="#" totalsRowLabel="Total" dataDxfId="17" totalsRowDxfId="16"/>
    <tableColumn id="3" xr3:uid="{4D74A66C-DA5D-4001-ACBA-A924135ED321}" name="LOCALIDAD" dataDxfId="15" totalsRowDxfId="14"/>
    <tableColumn id="8" xr3:uid="{37CBCADA-B4CF-484B-86E0-9946BA37D71B}" name="PROYECTO" dataDxfId="13" totalsRowDxfId="12"/>
    <tableColumn id="11" xr3:uid="{5F778579-D46D-4D46-92D1-3A767778CCAE}" name="ACTORES INVOLUCRADOS" dataDxfId="11" totalsRowDxfId="10"/>
    <tableColumn id="12" xr3:uid="{2AD15170-0EC3-4354-866D-5DC250921A01}" name="PERIODO DE EJECUCIÓN" dataDxfId="9" totalsRowDxfId="8"/>
    <tableColumn id="13" xr3:uid="{C9CD3837-5503-4FF4-9CD1-96770DF40E3E}" name="COSTO" dataDxfId="7" totalsRowDxfId="6"/>
    <tableColumn id="15" xr3:uid="{FA3D8DFD-D4D1-4A1D-860B-E3613BDFF643}" name="META" dataDxfId="5" totalsRowDxfId="4"/>
    <tableColumn id="16" xr3:uid="{9A7E3286-DC25-4FDA-85B5-9369000CC438}" name="REVISION" dataDxfId="3" totalsRowDxfId="2"/>
    <tableColumn id="17" xr3:uid="{FB43DBEA-D878-4F6E-97D3-7FDC0BB54ACA}" name="% AVANCE FÍSICO" totalsRowFunction="count" dataDxfId="1" totalsRowDxfId="0"/>
  </tableColumns>
  <tableStyleInfo name="Estilo de tabla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Violeta rojo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743-704D-4D3C-896A-A7571856A7E1}">
  <sheetPr>
    <pageSetUpPr fitToPage="1"/>
  </sheetPr>
  <dimension ref="A1:Q90"/>
  <sheetViews>
    <sheetView topLeftCell="B8" zoomScaleNormal="100" zoomScalePageLayoutView="70" workbookViewId="0">
      <selection activeCell="P9" sqref="P9"/>
    </sheetView>
  </sheetViews>
  <sheetFormatPr baseColWidth="10" defaultColWidth="10.109375" defaultRowHeight="13.2" x14ac:dyDescent="0.3"/>
  <cols>
    <col min="1" max="1" width="5.6640625" style="1" customWidth="1"/>
    <col min="2" max="2" width="6.5546875" style="1" bestFit="1" customWidth="1"/>
    <col min="3" max="3" width="9.6640625" style="1" customWidth="1"/>
    <col min="4" max="4" width="23.5546875" style="1" bestFit="1" customWidth="1"/>
    <col min="5" max="7" width="17" style="1" customWidth="1"/>
    <col min="8" max="8" width="18.88671875" style="1" bestFit="1" customWidth="1"/>
    <col min="9" max="9" width="10.77734375" style="1" customWidth="1"/>
    <col min="10" max="10" width="11.21875" style="1" customWidth="1"/>
    <col min="11" max="11" width="10.77734375" style="1" customWidth="1"/>
    <col min="12" max="12" width="10.6640625" style="1" customWidth="1"/>
    <col min="13" max="13" width="10" style="1" customWidth="1"/>
    <col min="14" max="14" width="10.44140625" style="1" bestFit="1" customWidth="1"/>
    <col min="15" max="15" width="9.88671875" style="1" customWidth="1"/>
    <col min="16" max="16" width="10" style="1" customWidth="1"/>
    <col min="17" max="17" width="12" style="1" customWidth="1"/>
    <col min="18" max="18" width="11.109375" style="1" customWidth="1"/>
    <col min="19" max="16384" width="10.109375" style="1"/>
  </cols>
  <sheetData>
    <row r="1" spans="1:17" s="11" customFormat="1" ht="39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3" customFormat="1" ht="132" x14ac:dyDescent="0.3">
      <c r="A2" s="2">
        <v>2</v>
      </c>
      <c r="B2" s="2">
        <v>1</v>
      </c>
      <c r="C2" s="3" t="s">
        <v>26</v>
      </c>
      <c r="D2" s="3" t="s">
        <v>20</v>
      </c>
      <c r="E2" s="3" t="s">
        <v>70</v>
      </c>
      <c r="F2" s="3" t="s">
        <v>71</v>
      </c>
      <c r="G2" s="3" t="s">
        <v>72</v>
      </c>
      <c r="H2" s="3" t="s">
        <v>56</v>
      </c>
      <c r="I2" s="6">
        <v>17.965129999999998</v>
      </c>
      <c r="J2" s="6">
        <v>96.831793000000005</v>
      </c>
      <c r="K2" s="3" t="s">
        <v>191</v>
      </c>
      <c r="L2" s="2">
        <v>2023</v>
      </c>
      <c r="M2" s="10">
        <v>100000</v>
      </c>
      <c r="N2" s="2" t="s">
        <v>198</v>
      </c>
      <c r="O2" s="2" t="s">
        <v>200</v>
      </c>
      <c r="P2" s="2">
        <v>3644</v>
      </c>
      <c r="Q2" s="3" t="s">
        <v>202</v>
      </c>
    </row>
    <row r="3" spans="1:17" s="3" customFormat="1" ht="132" x14ac:dyDescent="0.3">
      <c r="A3" s="2">
        <v>2</v>
      </c>
      <c r="B3" s="2">
        <v>2</v>
      </c>
      <c r="C3" s="3" t="s">
        <v>26</v>
      </c>
      <c r="D3" s="3" t="s">
        <v>18</v>
      </c>
      <c r="E3" s="3" t="s">
        <v>70</v>
      </c>
      <c r="F3" s="3" t="s">
        <v>71</v>
      </c>
      <c r="G3" s="3" t="s">
        <v>73</v>
      </c>
      <c r="H3" s="3" t="s">
        <v>17</v>
      </c>
      <c r="I3" s="6">
        <v>17.965129999999998</v>
      </c>
      <c r="J3" s="6">
        <v>96.831793000000005</v>
      </c>
      <c r="K3" s="3" t="s">
        <v>191</v>
      </c>
      <c r="L3" s="2">
        <v>2023</v>
      </c>
      <c r="M3" s="10">
        <v>150000</v>
      </c>
      <c r="N3" s="2" t="s">
        <v>198</v>
      </c>
      <c r="O3" s="2" t="s">
        <v>201</v>
      </c>
      <c r="P3" s="2">
        <v>3644</v>
      </c>
      <c r="Q3" s="3" t="s">
        <v>203</v>
      </c>
    </row>
    <row r="4" spans="1:17" s="2" customFormat="1" ht="105.6" x14ac:dyDescent="0.3">
      <c r="A4" s="2">
        <v>5</v>
      </c>
      <c r="B4" s="2">
        <v>3</v>
      </c>
      <c r="C4" s="3" t="s">
        <v>26</v>
      </c>
      <c r="D4" s="3" t="s">
        <v>119</v>
      </c>
      <c r="E4" s="3" t="s">
        <v>135</v>
      </c>
      <c r="F4" s="3" t="s">
        <v>136</v>
      </c>
      <c r="G4" s="3" t="s">
        <v>137</v>
      </c>
      <c r="H4" s="3" t="s">
        <v>128</v>
      </c>
      <c r="I4" s="6">
        <v>17.964953000000001</v>
      </c>
      <c r="J4" s="6">
        <v>96.831637999999998</v>
      </c>
      <c r="K4" s="3" t="s">
        <v>192</v>
      </c>
      <c r="L4" s="2">
        <v>2023</v>
      </c>
      <c r="M4" s="10">
        <v>780000</v>
      </c>
      <c r="N4" s="2" t="s">
        <v>198</v>
      </c>
      <c r="O4" s="2" t="s">
        <v>206</v>
      </c>
      <c r="P4" s="2">
        <v>730</v>
      </c>
      <c r="Q4" s="3" t="s">
        <v>209</v>
      </c>
    </row>
    <row r="5" spans="1:17" s="3" customFormat="1" ht="132" x14ac:dyDescent="0.3">
      <c r="A5" s="2">
        <v>1</v>
      </c>
      <c r="B5" s="2">
        <v>4</v>
      </c>
      <c r="C5" s="3" t="s">
        <v>26</v>
      </c>
      <c r="D5" s="3" t="s">
        <v>21</v>
      </c>
      <c r="E5" s="3" t="s">
        <v>155</v>
      </c>
      <c r="F5" s="3" t="s">
        <v>156</v>
      </c>
      <c r="G5" s="3" t="s">
        <v>157</v>
      </c>
      <c r="H5" s="3" t="s">
        <v>175</v>
      </c>
      <c r="I5" s="6">
        <v>17.965201</v>
      </c>
      <c r="J5" s="6">
        <v>96.832041000000004</v>
      </c>
      <c r="K5" s="3" t="s">
        <v>193</v>
      </c>
      <c r="L5" s="2">
        <v>2023</v>
      </c>
      <c r="M5" s="10">
        <v>540000</v>
      </c>
      <c r="N5" s="2" t="s">
        <v>198</v>
      </c>
      <c r="O5" s="2" t="s">
        <v>204</v>
      </c>
      <c r="P5" s="2">
        <v>730</v>
      </c>
    </row>
    <row r="6" spans="1:17" s="3" customFormat="1" ht="105.6" x14ac:dyDescent="0.3">
      <c r="A6" s="2">
        <v>5</v>
      </c>
      <c r="B6" s="2">
        <v>5</v>
      </c>
      <c r="C6" s="3" t="s">
        <v>26</v>
      </c>
      <c r="D6" s="3" t="s">
        <v>22</v>
      </c>
      <c r="E6" s="3" t="s">
        <v>135</v>
      </c>
      <c r="F6" s="3" t="s">
        <v>136</v>
      </c>
      <c r="G6" s="3" t="s">
        <v>137</v>
      </c>
      <c r="H6" s="3" t="s">
        <v>57</v>
      </c>
      <c r="I6" s="6">
        <v>17.970444000000001</v>
      </c>
      <c r="J6" s="6">
        <v>96.828209999999999</v>
      </c>
      <c r="K6" s="3" t="s">
        <v>192</v>
      </c>
      <c r="L6" s="2">
        <v>2023</v>
      </c>
      <c r="M6" s="10">
        <v>420000</v>
      </c>
      <c r="N6" s="2" t="s">
        <v>198</v>
      </c>
      <c r="O6" s="2" t="s">
        <v>205</v>
      </c>
      <c r="P6" s="2">
        <v>730</v>
      </c>
    </row>
    <row r="7" spans="1:17" s="3" customFormat="1" ht="92.4" x14ac:dyDescent="0.3">
      <c r="A7" s="2">
        <v>4</v>
      </c>
      <c r="B7" s="2">
        <v>6</v>
      </c>
      <c r="C7" s="3" t="s">
        <v>29</v>
      </c>
      <c r="D7" s="3" t="s">
        <v>58</v>
      </c>
      <c r="E7" s="3" t="s">
        <v>113</v>
      </c>
      <c r="F7" s="3" t="s">
        <v>114</v>
      </c>
      <c r="G7" s="3" t="s">
        <v>115</v>
      </c>
      <c r="H7" s="3" t="s">
        <v>59</v>
      </c>
      <c r="I7" s="6">
        <v>17.968125000000001</v>
      </c>
      <c r="J7" s="6">
        <v>96.874142000000006</v>
      </c>
      <c r="K7" s="3" t="s">
        <v>194</v>
      </c>
      <c r="L7" s="2">
        <v>2023</v>
      </c>
      <c r="M7" s="4">
        <v>220000</v>
      </c>
      <c r="N7" s="2" t="s">
        <v>198</v>
      </c>
      <c r="O7" s="2" t="s">
        <v>206</v>
      </c>
      <c r="P7" s="2">
        <v>150</v>
      </c>
      <c r="Q7" s="3" t="s">
        <v>209</v>
      </c>
    </row>
    <row r="8" spans="1:17" s="3" customFormat="1" ht="123.6" customHeight="1" x14ac:dyDescent="0.3">
      <c r="A8" s="2">
        <v>5</v>
      </c>
      <c r="B8" s="2">
        <v>7</v>
      </c>
      <c r="C8" s="3" t="s">
        <v>29</v>
      </c>
      <c r="D8" s="3" t="s">
        <v>129</v>
      </c>
      <c r="E8" s="3" t="s">
        <v>125</v>
      </c>
      <c r="F8" s="3" t="s">
        <v>126</v>
      </c>
      <c r="G8" s="3" t="s">
        <v>134</v>
      </c>
      <c r="H8" s="3" t="s">
        <v>132</v>
      </c>
      <c r="I8" s="6">
        <v>17.967019000000001</v>
      </c>
      <c r="J8" s="6">
        <v>96.877108000000007</v>
      </c>
      <c r="K8" s="3" t="s">
        <v>194</v>
      </c>
      <c r="L8" s="2">
        <v>2023</v>
      </c>
      <c r="M8" s="4">
        <v>450000</v>
      </c>
      <c r="N8" s="2" t="s">
        <v>198</v>
      </c>
      <c r="O8" s="2" t="s">
        <v>206</v>
      </c>
      <c r="P8" s="2">
        <v>150</v>
      </c>
      <c r="Q8" s="3" t="s">
        <v>209</v>
      </c>
    </row>
    <row r="9" spans="1:17" s="3" customFormat="1" ht="100.2" customHeight="1" x14ac:dyDescent="0.3">
      <c r="A9" s="2">
        <v>5</v>
      </c>
      <c r="B9" s="2">
        <v>8</v>
      </c>
      <c r="C9" s="3" t="s">
        <v>29</v>
      </c>
      <c r="D9" s="3" t="s">
        <v>150</v>
      </c>
      <c r="E9" s="3" t="s">
        <v>148</v>
      </c>
      <c r="F9" s="3" t="s">
        <v>149</v>
      </c>
      <c r="G9" s="3" t="s">
        <v>149</v>
      </c>
      <c r="H9" s="3" t="s">
        <v>151</v>
      </c>
      <c r="I9" s="6">
        <v>17.967016999999998</v>
      </c>
      <c r="J9" s="6">
        <v>96.877106999999995</v>
      </c>
      <c r="K9" s="3" t="s">
        <v>194</v>
      </c>
      <c r="L9" s="2">
        <v>2023</v>
      </c>
      <c r="M9" s="4">
        <v>790000</v>
      </c>
      <c r="N9" s="2" t="s">
        <v>198</v>
      </c>
      <c r="O9" s="2" t="s">
        <v>206</v>
      </c>
      <c r="P9" s="2">
        <v>492</v>
      </c>
      <c r="Q9" s="3" t="s">
        <v>209</v>
      </c>
    </row>
    <row r="10" spans="1:17" s="8" customFormat="1" ht="128.4" customHeight="1" x14ac:dyDescent="0.3">
      <c r="A10" s="8">
        <v>5</v>
      </c>
      <c r="B10" s="8">
        <v>9</v>
      </c>
      <c r="C10" s="8" t="s">
        <v>26</v>
      </c>
      <c r="D10" s="8" t="s">
        <v>121</v>
      </c>
      <c r="E10" s="8" t="s">
        <v>125</v>
      </c>
      <c r="F10" s="8" t="s">
        <v>126</v>
      </c>
      <c r="G10" s="8" t="s">
        <v>127</v>
      </c>
      <c r="H10" s="8" t="s">
        <v>120</v>
      </c>
      <c r="I10" s="9">
        <v>17.968288000000001</v>
      </c>
      <c r="J10" s="9">
        <v>96.872624000000002</v>
      </c>
      <c r="K10" s="3" t="s">
        <v>192</v>
      </c>
      <c r="L10" s="2">
        <v>2023</v>
      </c>
      <c r="M10" s="10">
        <v>350000</v>
      </c>
      <c r="N10" s="2" t="s">
        <v>198</v>
      </c>
      <c r="O10" s="2" t="s">
        <v>206</v>
      </c>
      <c r="P10" s="2">
        <v>730</v>
      </c>
      <c r="Q10" s="3" t="s">
        <v>209</v>
      </c>
    </row>
    <row r="11" spans="1:17" s="3" customFormat="1" ht="114.6" customHeight="1" x14ac:dyDescent="0.3">
      <c r="A11" s="2">
        <v>5</v>
      </c>
      <c r="B11" s="2">
        <v>10</v>
      </c>
      <c r="C11" s="3" t="s">
        <v>33</v>
      </c>
      <c r="D11" s="3" t="s">
        <v>64</v>
      </c>
      <c r="E11" s="3" t="s">
        <v>135</v>
      </c>
      <c r="F11" s="3" t="s">
        <v>136</v>
      </c>
      <c r="G11" s="3" t="s">
        <v>137</v>
      </c>
      <c r="H11" s="3" t="s">
        <v>60</v>
      </c>
      <c r="I11" s="6">
        <v>17.939298999999998</v>
      </c>
      <c r="J11" s="6">
        <v>96.811479000000006</v>
      </c>
      <c r="K11" s="3" t="s">
        <v>194</v>
      </c>
      <c r="L11" s="2">
        <v>2024</v>
      </c>
      <c r="M11" s="4">
        <v>350000</v>
      </c>
      <c r="N11" s="2" t="s">
        <v>198</v>
      </c>
      <c r="O11" s="2" t="s">
        <v>207</v>
      </c>
      <c r="P11" s="2">
        <v>100</v>
      </c>
      <c r="Q11" s="3" t="s">
        <v>215</v>
      </c>
    </row>
    <row r="12" spans="1:17" s="3" customFormat="1" ht="116.4" customHeight="1" x14ac:dyDescent="0.3">
      <c r="A12" s="2">
        <v>5</v>
      </c>
      <c r="B12" s="2">
        <v>11</v>
      </c>
      <c r="C12" s="3" t="s">
        <v>33</v>
      </c>
      <c r="D12" s="3" t="s">
        <v>158</v>
      </c>
      <c r="E12" s="3" t="s">
        <v>135</v>
      </c>
      <c r="F12" s="3" t="s">
        <v>136</v>
      </c>
      <c r="G12" s="3" t="s">
        <v>163</v>
      </c>
      <c r="H12" s="3" t="s">
        <v>164</v>
      </c>
      <c r="I12" s="6">
        <v>17.936418</v>
      </c>
      <c r="J12" s="6">
        <v>96.805446000000003</v>
      </c>
      <c r="K12" s="3" t="s">
        <v>194</v>
      </c>
      <c r="L12" s="2">
        <v>2024</v>
      </c>
      <c r="M12" s="4">
        <v>450000</v>
      </c>
      <c r="N12" s="2" t="s">
        <v>198</v>
      </c>
      <c r="O12" s="2" t="s">
        <v>206</v>
      </c>
      <c r="P12" s="2">
        <v>70</v>
      </c>
      <c r="Q12" s="3" t="s">
        <v>209</v>
      </c>
    </row>
    <row r="13" spans="1:17" s="3" customFormat="1" ht="105.6" x14ac:dyDescent="0.3">
      <c r="A13" s="2">
        <v>5</v>
      </c>
      <c r="B13" s="2">
        <v>12</v>
      </c>
      <c r="C13" s="3" t="s">
        <v>33</v>
      </c>
      <c r="D13" s="3" t="s">
        <v>138</v>
      </c>
      <c r="E13" s="3" t="s">
        <v>145</v>
      </c>
      <c r="F13" s="3" t="s">
        <v>146</v>
      </c>
      <c r="G13" s="3" t="s">
        <v>147</v>
      </c>
      <c r="H13" s="3" t="s">
        <v>144</v>
      </c>
      <c r="I13" s="6">
        <v>17.927731000000001</v>
      </c>
      <c r="J13" s="6">
        <v>96.805520999999999</v>
      </c>
      <c r="K13" s="3" t="s">
        <v>194</v>
      </c>
      <c r="L13" s="2">
        <v>2024</v>
      </c>
      <c r="M13" s="4">
        <v>810000</v>
      </c>
      <c r="N13" s="2" t="s">
        <v>198</v>
      </c>
      <c r="O13" s="2" t="s">
        <v>208</v>
      </c>
      <c r="P13" s="2">
        <v>70</v>
      </c>
      <c r="Q13" s="3" t="s">
        <v>214</v>
      </c>
    </row>
    <row r="14" spans="1:17" s="3" customFormat="1" ht="124.2" customHeight="1" x14ac:dyDescent="0.3">
      <c r="A14" s="2">
        <v>5</v>
      </c>
      <c r="B14" s="2">
        <v>13</v>
      </c>
      <c r="C14" s="3" t="s">
        <v>33</v>
      </c>
      <c r="D14" s="3" t="s">
        <v>61</v>
      </c>
      <c r="E14" s="3" t="s">
        <v>125</v>
      </c>
      <c r="F14" s="3" t="s">
        <v>126</v>
      </c>
      <c r="G14" s="3" t="s">
        <v>127</v>
      </c>
      <c r="H14" s="3" t="s">
        <v>62</v>
      </c>
      <c r="I14" s="6">
        <v>17.945191000000001</v>
      </c>
      <c r="J14" s="6">
        <v>96.812650000000005</v>
      </c>
      <c r="K14" s="3" t="s">
        <v>194</v>
      </c>
      <c r="L14" s="2">
        <v>2024</v>
      </c>
      <c r="M14" s="4">
        <v>1000000</v>
      </c>
      <c r="N14" s="2" t="s">
        <v>198</v>
      </c>
      <c r="O14" s="2" t="s">
        <v>206</v>
      </c>
      <c r="P14" s="2">
        <v>70</v>
      </c>
      <c r="Q14" s="3" t="s">
        <v>209</v>
      </c>
    </row>
    <row r="15" spans="1:17" s="3" customFormat="1" ht="92.4" x14ac:dyDescent="0.3">
      <c r="A15" s="2">
        <v>5</v>
      </c>
      <c r="B15" s="2">
        <v>14</v>
      </c>
      <c r="C15" s="3" t="s">
        <v>33</v>
      </c>
      <c r="D15" s="3" t="s">
        <v>150</v>
      </c>
      <c r="E15" s="3" t="s">
        <v>148</v>
      </c>
      <c r="F15" s="3" t="s">
        <v>149</v>
      </c>
      <c r="G15" s="3" t="s">
        <v>152</v>
      </c>
      <c r="H15" s="3" t="s">
        <v>190</v>
      </c>
      <c r="I15" s="6">
        <v>17.940166999999999</v>
      </c>
      <c r="J15" s="6">
        <v>96.807027000000005</v>
      </c>
      <c r="K15" s="3" t="s">
        <v>194</v>
      </c>
      <c r="L15" s="2">
        <v>2024</v>
      </c>
      <c r="M15" s="4">
        <v>450000</v>
      </c>
      <c r="N15" s="2" t="s">
        <v>198</v>
      </c>
      <c r="O15" s="2" t="s">
        <v>206</v>
      </c>
      <c r="P15" s="2">
        <v>70</v>
      </c>
      <c r="Q15" s="3" t="s">
        <v>209</v>
      </c>
    </row>
    <row r="16" spans="1:17" s="3" customFormat="1" ht="105.6" x14ac:dyDescent="0.3">
      <c r="A16" s="2">
        <v>5</v>
      </c>
      <c r="B16" s="2">
        <v>15</v>
      </c>
      <c r="C16" s="3" t="s">
        <v>37</v>
      </c>
      <c r="D16" s="3" t="s">
        <v>58</v>
      </c>
      <c r="E16" s="3" t="s">
        <v>135</v>
      </c>
      <c r="F16" s="3" t="s">
        <v>136</v>
      </c>
      <c r="G16" s="3" t="s">
        <v>137</v>
      </c>
      <c r="H16" s="3" t="s">
        <v>63</v>
      </c>
      <c r="I16" s="6">
        <v>17.998557999999999</v>
      </c>
      <c r="J16" s="6">
        <v>96.861304000000004</v>
      </c>
      <c r="K16" s="3" t="s">
        <v>194</v>
      </c>
      <c r="L16" s="2">
        <v>2024</v>
      </c>
      <c r="M16" s="4">
        <v>600000</v>
      </c>
      <c r="N16" s="2" t="s">
        <v>198</v>
      </c>
      <c r="O16" s="2" t="s">
        <v>206</v>
      </c>
      <c r="P16" s="2">
        <v>35</v>
      </c>
      <c r="Q16" s="3" t="s">
        <v>209</v>
      </c>
    </row>
    <row r="17" spans="1:17" s="3" customFormat="1" ht="118.8" x14ac:dyDescent="0.3">
      <c r="A17" s="2">
        <v>5</v>
      </c>
      <c r="B17" s="2">
        <v>16</v>
      </c>
      <c r="C17" s="3" t="s">
        <v>37</v>
      </c>
      <c r="D17" s="3" t="s">
        <v>160</v>
      </c>
      <c r="E17" s="3" t="s">
        <v>125</v>
      </c>
      <c r="F17" s="3" t="s">
        <v>126</v>
      </c>
      <c r="G17" s="3" t="s">
        <v>134</v>
      </c>
      <c r="H17" s="3" t="s">
        <v>159</v>
      </c>
      <c r="I17" s="6">
        <v>17.992170000000002</v>
      </c>
      <c r="J17" s="6">
        <v>96.859598000000005</v>
      </c>
      <c r="K17" s="3" t="s">
        <v>194</v>
      </c>
      <c r="L17" s="2">
        <v>2024</v>
      </c>
      <c r="M17" s="4">
        <v>230000</v>
      </c>
      <c r="N17" s="2" t="s">
        <v>198</v>
      </c>
      <c r="O17" s="2" t="s">
        <v>206</v>
      </c>
      <c r="P17" s="2">
        <v>35</v>
      </c>
      <c r="Q17" s="3" t="s">
        <v>209</v>
      </c>
    </row>
    <row r="18" spans="1:17" s="3" customFormat="1" ht="118.8" x14ac:dyDescent="0.3">
      <c r="A18" s="2">
        <v>5</v>
      </c>
      <c r="B18" s="2">
        <v>17</v>
      </c>
      <c r="C18" s="3" t="s">
        <v>37</v>
      </c>
      <c r="D18" s="3" t="s">
        <v>129</v>
      </c>
      <c r="E18" s="3" t="s">
        <v>125</v>
      </c>
      <c r="F18" s="3" t="s">
        <v>126</v>
      </c>
      <c r="G18" s="3" t="s">
        <v>134</v>
      </c>
      <c r="H18" s="3" t="s">
        <v>131</v>
      </c>
      <c r="I18" s="6">
        <v>17.994793999999999</v>
      </c>
      <c r="J18" s="6">
        <v>96.859769</v>
      </c>
      <c r="K18" s="3" t="s">
        <v>194</v>
      </c>
      <c r="L18" s="2">
        <v>2024</v>
      </c>
      <c r="M18" s="4">
        <v>250000</v>
      </c>
      <c r="N18" s="2" t="s">
        <v>198</v>
      </c>
      <c r="O18" s="2" t="s">
        <v>206</v>
      </c>
      <c r="P18" s="2">
        <v>35</v>
      </c>
      <c r="Q18" s="3" t="s">
        <v>209</v>
      </c>
    </row>
    <row r="19" spans="1:17" s="3" customFormat="1" ht="118.8" x14ac:dyDescent="0.3">
      <c r="A19" s="2">
        <v>5</v>
      </c>
      <c r="B19" s="2">
        <v>18</v>
      </c>
      <c r="C19" s="3" t="s">
        <v>28</v>
      </c>
      <c r="D19" s="3" t="s">
        <v>160</v>
      </c>
      <c r="E19" s="3" t="s">
        <v>125</v>
      </c>
      <c r="F19" s="3" t="s">
        <v>126</v>
      </c>
      <c r="G19" s="3" t="s">
        <v>134</v>
      </c>
      <c r="H19" s="3" t="s">
        <v>184</v>
      </c>
      <c r="I19" s="6">
        <v>17.983464000000001</v>
      </c>
      <c r="J19" s="6">
        <v>96.825637</v>
      </c>
      <c r="K19" s="3" t="s">
        <v>194</v>
      </c>
      <c r="L19" s="2">
        <v>2024</v>
      </c>
      <c r="M19" s="4">
        <v>230000</v>
      </c>
      <c r="N19" s="2" t="s">
        <v>198</v>
      </c>
      <c r="O19" s="2" t="s">
        <v>206</v>
      </c>
      <c r="P19" s="2">
        <v>40</v>
      </c>
      <c r="Q19" s="3" t="s">
        <v>209</v>
      </c>
    </row>
    <row r="20" spans="1:17" s="3" customFormat="1" ht="118.8" x14ac:dyDescent="0.3">
      <c r="A20" s="2">
        <v>5</v>
      </c>
      <c r="B20" s="2">
        <v>19</v>
      </c>
      <c r="C20" s="3" t="s">
        <v>28</v>
      </c>
      <c r="D20" s="3" t="s">
        <v>129</v>
      </c>
      <c r="E20" s="3" t="s">
        <v>125</v>
      </c>
      <c r="F20" s="3" t="s">
        <v>126</v>
      </c>
      <c r="G20" s="3" t="s">
        <v>134</v>
      </c>
      <c r="H20" s="3" t="s">
        <v>130</v>
      </c>
      <c r="I20" s="6">
        <v>17.952555</v>
      </c>
      <c r="J20" s="6">
        <v>96.810732999999999</v>
      </c>
      <c r="K20" s="3" t="s">
        <v>194</v>
      </c>
      <c r="L20" s="2">
        <v>2024</v>
      </c>
      <c r="M20" s="4">
        <v>470000</v>
      </c>
      <c r="N20" s="2" t="s">
        <v>198</v>
      </c>
      <c r="O20" s="2" t="s">
        <v>206</v>
      </c>
      <c r="P20" s="2">
        <v>40</v>
      </c>
      <c r="Q20" s="3" t="s">
        <v>209</v>
      </c>
    </row>
    <row r="21" spans="1:17" s="3" customFormat="1" ht="118.8" x14ac:dyDescent="0.3">
      <c r="A21" s="2">
        <v>5</v>
      </c>
      <c r="B21" s="2">
        <v>20</v>
      </c>
      <c r="C21" s="3" t="s">
        <v>28</v>
      </c>
      <c r="D21" s="3" t="s">
        <v>61</v>
      </c>
      <c r="E21" s="3" t="s">
        <v>125</v>
      </c>
      <c r="F21" s="3" t="s">
        <v>126</v>
      </c>
      <c r="G21" s="3" t="s">
        <v>127</v>
      </c>
      <c r="H21" s="3" t="s">
        <v>123</v>
      </c>
      <c r="I21" s="6">
        <v>17.953775</v>
      </c>
      <c r="J21" s="6">
        <v>96.810320000000004</v>
      </c>
      <c r="K21" s="3" t="s">
        <v>194</v>
      </c>
      <c r="L21" s="2">
        <v>2024</v>
      </c>
      <c r="M21" s="4">
        <v>560000</v>
      </c>
      <c r="N21" s="2" t="s">
        <v>198</v>
      </c>
      <c r="O21" s="2" t="s">
        <v>206</v>
      </c>
      <c r="P21" s="2">
        <v>40</v>
      </c>
      <c r="Q21" s="3" t="s">
        <v>209</v>
      </c>
    </row>
    <row r="22" spans="1:17" s="3" customFormat="1" ht="118.8" x14ac:dyDescent="0.3">
      <c r="A22" s="2">
        <v>5</v>
      </c>
      <c r="B22" s="2">
        <v>21</v>
      </c>
      <c r="C22" s="3" t="s">
        <v>34</v>
      </c>
      <c r="D22" s="3" t="s">
        <v>61</v>
      </c>
      <c r="E22" s="3" t="s">
        <v>125</v>
      </c>
      <c r="F22" s="3" t="s">
        <v>126</v>
      </c>
      <c r="G22" s="3" t="s">
        <v>127</v>
      </c>
      <c r="H22" s="3" t="s">
        <v>122</v>
      </c>
      <c r="I22" s="6">
        <v>17.984537</v>
      </c>
      <c r="J22" s="6">
        <v>96.825329999999994</v>
      </c>
      <c r="K22" s="3" t="s">
        <v>194</v>
      </c>
      <c r="L22" s="2">
        <v>2024</v>
      </c>
      <c r="M22" s="4">
        <v>230000</v>
      </c>
      <c r="N22" s="2" t="s">
        <v>198</v>
      </c>
      <c r="O22" s="2" t="s">
        <v>206</v>
      </c>
      <c r="P22" s="2">
        <v>90</v>
      </c>
      <c r="Q22" s="3" t="s">
        <v>209</v>
      </c>
    </row>
    <row r="23" spans="1:17" s="3" customFormat="1" ht="105.6" x14ac:dyDescent="0.3">
      <c r="A23" s="2">
        <v>5</v>
      </c>
      <c r="B23" s="2">
        <v>22</v>
      </c>
      <c r="C23" s="3" t="s">
        <v>34</v>
      </c>
      <c r="D23" s="3" t="s">
        <v>23</v>
      </c>
      <c r="E23" s="3" t="s">
        <v>135</v>
      </c>
      <c r="F23" s="3" t="s">
        <v>136</v>
      </c>
      <c r="G23" s="3" t="s">
        <v>137</v>
      </c>
      <c r="H23" s="3" t="s">
        <v>25</v>
      </c>
      <c r="I23" s="6">
        <v>17.983021999999998</v>
      </c>
      <c r="J23" s="6">
        <v>96.838184999999996</v>
      </c>
      <c r="K23" s="3" t="s">
        <v>194</v>
      </c>
      <c r="L23" s="2">
        <v>2024</v>
      </c>
      <c r="M23" s="4">
        <v>430000</v>
      </c>
      <c r="N23" s="2" t="s">
        <v>198</v>
      </c>
      <c r="O23" s="2" t="s">
        <v>206</v>
      </c>
      <c r="P23" s="2">
        <v>90</v>
      </c>
      <c r="Q23" s="3" t="s">
        <v>209</v>
      </c>
    </row>
    <row r="24" spans="1:17" s="3" customFormat="1" ht="92.4" x14ac:dyDescent="0.3">
      <c r="A24" s="2">
        <v>1</v>
      </c>
      <c r="B24" s="2">
        <v>23</v>
      </c>
      <c r="C24" s="3" t="s">
        <v>26</v>
      </c>
      <c r="D24" s="3" t="s">
        <v>65</v>
      </c>
      <c r="E24" s="3" t="s">
        <v>67</v>
      </c>
      <c r="F24" s="3" t="s">
        <v>68</v>
      </c>
      <c r="G24" s="3" t="s">
        <v>69</v>
      </c>
      <c r="H24" s="3" t="s">
        <v>176</v>
      </c>
      <c r="I24" s="6">
        <v>17.988498</v>
      </c>
      <c r="J24" s="6">
        <v>96.831237000000002</v>
      </c>
      <c r="K24" s="3" t="s">
        <v>195</v>
      </c>
      <c r="L24" s="2">
        <v>2024</v>
      </c>
      <c r="M24" s="10">
        <v>680000</v>
      </c>
      <c r="N24" s="2" t="s">
        <v>198</v>
      </c>
      <c r="O24" s="2" t="s">
        <v>206</v>
      </c>
      <c r="P24" s="2">
        <v>730</v>
      </c>
      <c r="Q24" s="3" t="s">
        <v>209</v>
      </c>
    </row>
    <row r="25" spans="1:17" s="3" customFormat="1" ht="92.4" x14ac:dyDescent="0.3">
      <c r="A25" s="2">
        <v>5</v>
      </c>
      <c r="B25" s="2">
        <v>24</v>
      </c>
      <c r="C25" s="3" t="s">
        <v>34</v>
      </c>
      <c r="D25" s="3" t="s">
        <v>150</v>
      </c>
      <c r="E25" s="3" t="s">
        <v>148</v>
      </c>
      <c r="F25" s="3" t="s">
        <v>149</v>
      </c>
      <c r="G25" s="3" t="s">
        <v>149</v>
      </c>
      <c r="H25" s="3" t="s">
        <v>187</v>
      </c>
      <c r="I25" s="6">
        <v>17.988623</v>
      </c>
      <c r="J25" s="6">
        <v>96.831632999999997</v>
      </c>
      <c r="K25" s="3" t="s">
        <v>194</v>
      </c>
      <c r="L25" s="2">
        <v>2024</v>
      </c>
      <c r="M25" s="4">
        <v>560000</v>
      </c>
      <c r="N25" s="2" t="s">
        <v>198</v>
      </c>
      <c r="O25" s="2" t="s">
        <v>206</v>
      </c>
      <c r="P25" s="2">
        <v>90</v>
      </c>
      <c r="Q25" s="3" t="s">
        <v>209</v>
      </c>
    </row>
    <row r="26" spans="1:17" s="3" customFormat="1" ht="145.19999999999999" x14ac:dyDescent="0.3">
      <c r="A26" s="2">
        <v>5</v>
      </c>
      <c r="B26" s="2">
        <v>25</v>
      </c>
      <c r="C26" s="3" t="s">
        <v>34</v>
      </c>
      <c r="D26" s="3" t="s">
        <v>171</v>
      </c>
      <c r="E26" s="3" t="s">
        <v>168</v>
      </c>
      <c r="F26" s="3" t="s">
        <v>169</v>
      </c>
      <c r="G26" s="3" t="s">
        <v>170</v>
      </c>
      <c r="H26" s="3" t="s">
        <v>186</v>
      </c>
      <c r="I26" s="6">
        <v>17.990016000000001</v>
      </c>
      <c r="J26" s="6">
        <v>96.830105000000003</v>
      </c>
      <c r="K26" s="3" t="s">
        <v>193</v>
      </c>
      <c r="L26" s="2">
        <v>2024</v>
      </c>
      <c r="M26" s="4">
        <v>125000</v>
      </c>
      <c r="N26" s="2" t="s">
        <v>198</v>
      </c>
      <c r="O26" s="2" t="s">
        <v>206</v>
      </c>
      <c r="P26" s="2">
        <v>90</v>
      </c>
      <c r="Q26" s="3" t="s">
        <v>209</v>
      </c>
    </row>
    <row r="27" spans="1:17" s="3" customFormat="1" ht="145.19999999999999" x14ac:dyDescent="0.3">
      <c r="A27" s="2">
        <v>5</v>
      </c>
      <c r="B27" s="2">
        <v>26</v>
      </c>
      <c r="C27" s="3" t="s">
        <v>30</v>
      </c>
      <c r="D27" s="3" t="s">
        <v>171</v>
      </c>
      <c r="E27" s="3" t="s">
        <v>168</v>
      </c>
      <c r="F27" s="3" t="s">
        <v>169</v>
      </c>
      <c r="G27" s="3" t="s">
        <v>170</v>
      </c>
      <c r="H27" s="3" t="s">
        <v>185</v>
      </c>
      <c r="I27" s="6">
        <v>17.975826999999999</v>
      </c>
      <c r="J27" s="6">
        <v>96.823164000000006</v>
      </c>
      <c r="K27" s="3" t="s">
        <v>193</v>
      </c>
      <c r="L27" s="2">
        <v>2024</v>
      </c>
      <c r="M27" s="4">
        <v>150000</v>
      </c>
      <c r="N27" s="2" t="s">
        <v>198</v>
      </c>
      <c r="O27" s="2" t="s">
        <v>206</v>
      </c>
      <c r="P27" s="2">
        <v>65</v>
      </c>
      <c r="Q27" s="3" t="s">
        <v>209</v>
      </c>
    </row>
    <row r="28" spans="1:17" s="3" customFormat="1" ht="92.4" x14ac:dyDescent="0.3">
      <c r="A28" s="2">
        <v>5</v>
      </c>
      <c r="B28" s="2">
        <v>27</v>
      </c>
      <c r="C28" s="3" t="s">
        <v>30</v>
      </c>
      <c r="D28" s="3" t="s">
        <v>150</v>
      </c>
      <c r="E28" s="3" t="s">
        <v>148</v>
      </c>
      <c r="F28" s="3" t="s">
        <v>149</v>
      </c>
      <c r="G28" s="3" t="s">
        <v>149</v>
      </c>
      <c r="H28" s="3" t="s">
        <v>188</v>
      </c>
      <c r="I28" s="6">
        <v>17.978337</v>
      </c>
      <c r="J28" s="6">
        <v>96.824905999999999</v>
      </c>
      <c r="K28" s="3" t="s">
        <v>194</v>
      </c>
      <c r="L28" s="2">
        <v>2024</v>
      </c>
      <c r="M28" s="4">
        <v>410000</v>
      </c>
      <c r="N28" s="2" t="s">
        <v>198</v>
      </c>
      <c r="O28" s="2" t="s">
        <v>206</v>
      </c>
      <c r="P28" s="2">
        <v>65</v>
      </c>
      <c r="Q28" s="3" t="s">
        <v>209</v>
      </c>
    </row>
    <row r="29" spans="1:17" s="3" customFormat="1" ht="118.8" x14ac:dyDescent="0.3">
      <c r="A29" s="2">
        <v>5</v>
      </c>
      <c r="B29" s="2">
        <v>28</v>
      </c>
      <c r="C29" s="3" t="s">
        <v>27</v>
      </c>
      <c r="D29" s="3" t="s">
        <v>129</v>
      </c>
      <c r="E29" s="3" t="s">
        <v>125</v>
      </c>
      <c r="F29" s="3" t="s">
        <v>126</v>
      </c>
      <c r="G29" s="3" t="s">
        <v>134</v>
      </c>
      <c r="H29" s="3" t="s">
        <v>133</v>
      </c>
      <c r="I29" s="7">
        <v>17.951540000000001</v>
      </c>
      <c r="J29" s="6">
        <v>96.852559999999997</v>
      </c>
      <c r="K29" s="3" t="s">
        <v>194</v>
      </c>
      <c r="L29" s="2">
        <v>2024</v>
      </c>
      <c r="M29" s="4">
        <v>620000</v>
      </c>
      <c r="N29" s="2" t="s">
        <v>198</v>
      </c>
      <c r="O29" s="2" t="s">
        <v>206</v>
      </c>
      <c r="P29" s="2">
        <v>350</v>
      </c>
      <c r="Q29" s="3" t="s">
        <v>209</v>
      </c>
    </row>
    <row r="30" spans="1:17" s="3" customFormat="1" ht="92.4" x14ac:dyDescent="0.3">
      <c r="A30" s="2">
        <v>5</v>
      </c>
      <c r="B30" s="2">
        <v>29</v>
      </c>
      <c r="C30" s="3" t="s">
        <v>27</v>
      </c>
      <c r="D30" s="3" t="s">
        <v>150</v>
      </c>
      <c r="E30" s="3" t="s">
        <v>148</v>
      </c>
      <c r="F30" s="3" t="s">
        <v>149</v>
      </c>
      <c r="G30" s="3" t="s">
        <v>149</v>
      </c>
      <c r="H30" s="3" t="s">
        <v>189</v>
      </c>
      <c r="I30" s="6">
        <v>17.954702000000001</v>
      </c>
      <c r="J30" s="6">
        <v>96.846247000000005</v>
      </c>
      <c r="K30" s="3" t="s">
        <v>194</v>
      </c>
      <c r="L30" s="2">
        <v>2024</v>
      </c>
      <c r="M30" s="4">
        <v>450000</v>
      </c>
      <c r="N30" s="2" t="s">
        <v>198</v>
      </c>
      <c r="O30" s="2" t="s">
        <v>206</v>
      </c>
      <c r="P30" s="2">
        <v>350</v>
      </c>
      <c r="Q30" s="3" t="s">
        <v>209</v>
      </c>
    </row>
    <row r="31" spans="1:17" s="3" customFormat="1" ht="118.8" x14ac:dyDescent="0.3">
      <c r="A31" s="2">
        <v>5</v>
      </c>
      <c r="B31" s="2">
        <v>30</v>
      </c>
      <c r="C31" s="3" t="s">
        <v>27</v>
      </c>
      <c r="D31" s="3" t="s">
        <v>160</v>
      </c>
      <c r="E31" s="3" t="s">
        <v>125</v>
      </c>
      <c r="F31" s="3" t="s">
        <v>126</v>
      </c>
      <c r="G31" s="3" t="s">
        <v>134</v>
      </c>
      <c r="H31" s="3" t="s">
        <v>183</v>
      </c>
      <c r="I31" s="6">
        <v>17.958026</v>
      </c>
      <c r="J31" s="6">
        <v>96.846090000000004</v>
      </c>
      <c r="K31" s="3" t="s">
        <v>194</v>
      </c>
      <c r="L31" s="2">
        <v>2024</v>
      </c>
      <c r="M31" s="4">
        <v>230000</v>
      </c>
      <c r="N31" s="2" t="s">
        <v>198</v>
      </c>
      <c r="O31" s="2" t="s">
        <v>206</v>
      </c>
      <c r="P31" s="2">
        <v>350</v>
      </c>
      <c r="Q31" s="3" t="s">
        <v>209</v>
      </c>
    </row>
    <row r="32" spans="1:17" s="3" customFormat="1" ht="92.4" x14ac:dyDescent="0.3">
      <c r="A32" s="2">
        <v>5</v>
      </c>
      <c r="B32" s="2">
        <v>31</v>
      </c>
      <c r="C32" s="3" t="s">
        <v>27</v>
      </c>
      <c r="D32" s="3" t="s">
        <v>150</v>
      </c>
      <c r="E32" s="3" t="s">
        <v>148</v>
      </c>
      <c r="F32" s="3" t="s">
        <v>149</v>
      </c>
      <c r="G32" s="3" t="s">
        <v>152</v>
      </c>
      <c r="H32" s="3" t="s">
        <v>153</v>
      </c>
      <c r="I32" s="6">
        <v>17.949897</v>
      </c>
      <c r="J32" s="6">
        <v>96.843123000000006</v>
      </c>
      <c r="K32" s="3" t="s">
        <v>194</v>
      </c>
      <c r="L32" s="2">
        <v>2024</v>
      </c>
      <c r="M32" s="4">
        <v>420000</v>
      </c>
      <c r="N32" s="2" t="s">
        <v>198</v>
      </c>
      <c r="O32" s="2" t="s">
        <v>206</v>
      </c>
      <c r="P32" s="2">
        <v>720</v>
      </c>
      <c r="Q32" s="3" t="s">
        <v>209</v>
      </c>
    </row>
    <row r="33" spans="1:17" s="3" customFormat="1" ht="118.8" x14ac:dyDescent="0.3">
      <c r="A33" s="2">
        <v>5</v>
      </c>
      <c r="B33" s="2">
        <v>32</v>
      </c>
      <c r="C33" s="3" t="s">
        <v>27</v>
      </c>
      <c r="D33" s="3" t="s">
        <v>165</v>
      </c>
      <c r="E33" s="3" t="s">
        <v>125</v>
      </c>
      <c r="F33" s="3" t="s">
        <v>126</v>
      </c>
      <c r="G33" s="3" t="s">
        <v>172</v>
      </c>
      <c r="H33" s="3" t="s">
        <v>182</v>
      </c>
      <c r="I33" s="6">
        <v>17.951523999999999</v>
      </c>
      <c r="J33" s="6">
        <v>96.852909999999994</v>
      </c>
      <c r="K33" s="3" t="s">
        <v>193</v>
      </c>
      <c r="L33" s="2">
        <v>2024</v>
      </c>
      <c r="M33" s="4">
        <v>490000</v>
      </c>
      <c r="N33" s="2" t="s">
        <v>198</v>
      </c>
      <c r="O33" s="2" t="s">
        <v>206</v>
      </c>
      <c r="P33" s="2">
        <v>25</v>
      </c>
      <c r="Q33" s="3" t="s">
        <v>209</v>
      </c>
    </row>
    <row r="34" spans="1:17" s="3" customFormat="1" ht="118.8" x14ac:dyDescent="0.3">
      <c r="A34" s="2">
        <v>5</v>
      </c>
      <c r="B34" s="2">
        <v>33</v>
      </c>
      <c r="C34" s="3" t="s">
        <v>27</v>
      </c>
      <c r="D34" s="3" t="s">
        <v>166</v>
      </c>
      <c r="E34" s="3" t="s">
        <v>125</v>
      </c>
      <c r="F34" s="3" t="s">
        <v>126</v>
      </c>
      <c r="G34" s="3" t="s">
        <v>172</v>
      </c>
      <c r="H34" s="3" t="s">
        <v>181</v>
      </c>
      <c r="I34" s="6">
        <v>17.951523999999999</v>
      </c>
      <c r="J34" s="6">
        <v>96.852909999999994</v>
      </c>
      <c r="K34" s="3" t="s">
        <v>193</v>
      </c>
      <c r="L34" s="2">
        <v>2024</v>
      </c>
      <c r="M34" s="4">
        <v>500000</v>
      </c>
      <c r="N34" s="2" t="s">
        <v>198</v>
      </c>
      <c r="O34" s="2" t="s">
        <v>206</v>
      </c>
      <c r="P34" s="2">
        <v>35</v>
      </c>
      <c r="Q34" s="3" t="s">
        <v>209</v>
      </c>
    </row>
    <row r="35" spans="1:17" s="3" customFormat="1" ht="92.4" x14ac:dyDescent="0.3">
      <c r="A35" s="2">
        <v>1</v>
      </c>
      <c r="B35" s="2">
        <v>34</v>
      </c>
      <c r="C35" s="3" t="s">
        <v>27</v>
      </c>
      <c r="D35" s="3" t="s">
        <v>167</v>
      </c>
      <c r="E35" s="3" t="s">
        <v>67</v>
      </c>
      <c r="F35" s="3" t="s">
        <v>68</v>
      </c>
      <c r="G35" s="3" t="s">
        <v>69</v>
      </c>
      <c r="H35" s="3" t="s">
        <v>174</v>
      </c>
      <c r="I35" s="6">
        <v>17.950682</v>
      </c>
      <c r="J35" s="6">
        <v>96.851033000000001</v>
      </c>
      <c r="K35" s="3" t="s">
        <v>194</v>
      </c>
      <c r="L35" s="2">
        <v>2024</v>
      </c>
      <c r="M35" s="4">
        <v>650000</v>
      </c>
      <c r="N35" s="2" t="s">
        <v>198</v>
      </c>
      <c r="O35" s="2" t="s">
        <v>206</v>
      </c>
      <c r="P35" s="2">
        <v>720</v>
      </c>
      <c r="Q35" s="3" t="s">
        <v>209</v>
      </c>
    </row>
    <row r="36" spans="1:17" s="3" customFormat="1" ht="92.4" x14ac:dyDescent="0.3">
      <c r="A36" s="2">
        <v>4</v>
      </c>
      <c r="B36" s="2">
        <v>35</v>
      </c>
      <c r="C36" s="3" t="s">
        <v>27</v>
      </c>
      <c r="D36" s="3" t="s">
        <v>112</v>
      </c>
      <c r="E36" s="3" t="s">
        <v>113</v>
      </c>
      <c r="F36" s="3" t="s">
        <v>114</v>
      </c>
      <c r="G36" s="3" t="s">
        <v>115</v>
      </c>
      <c r="H36" s="3" t="s">
        <v>78</v>
      </c>
      <c r="I36" s="6">
        <v>17.951232999999998</v>
      </c>
      <c r="J36" s="6">
        <v>96.842377999999997</v>
      </c>
      <c r="K36" s="3" t="s">
        <v>194</v>
      </c>
      <c r="L36" s="2">
        <v>2024</v>
      </c>
      <c r="M36" s="4">
        <v>1300000</v>
      </c>
      <c r="N36" s="2" t="s">
        <v>198</v>
      </c>
      <c r="O36" s="2" t="s">
        <v>206</v>
      </c>
      <c r="P36" s="2">
        <v>720</v>
      </c>
      <c r="Q36" s="3" t="s">
        <v>209</v>
      </c>
    </row>
    <row r="37" spans="1:17" s="3" customFormat="1" ht="118.8" x14ac:dyDescent="0.3">
      <c r="A37" s="2">
        <v>5</v>
      </c>
      <c r="B37" s="2">
        <v>36</v>
      </c>
      <c r="C37" s="3" t="s">
        <v>26</v>
      </c>
      <c r="D37" s="3" t="s">
        <v>160</v>
      </c>
      <c r="E37" s="3" t="s">
        <v>125</v>
      </c>
      <c r="F37" s="3" t="s">
        <v>126</v>
      </c>
      <c r="G37" s="3" t="s">
        <v>134</v>
      </c>
      <c r="H37" s="3" t="s">
        <v>210</v>
      </c>
      <c r="I37" s="6">
        <v>17.963806000000002</v>
      </c>
      <c r="J37" s="6">
        <v>96.832498999999999</v>
      </c>
      <c r="K37" s="3" t="s">
        <v>196</v>
      </c>
      <c r="L37" s="2">
        <v>2024</v>
      </c>
      <c r="M37" s="10">
        <v>250000</v>
      </c>
      <c r="N37" s="2" t="s">
        <v>198</v>
      </c>
      <c r="O37" s="2" t="s">
        <v>206</v>
      </c>
      <c r="P37" s="2">
        <v>730</v>
      </c>
      <c r="Q37" s="3" t="s">
        <v>209</v>
      </c>
    </row>
    <row r="38" spans="1:17" s="3" customFormat="1" ht="118.8" x14ac:dyDescent="0.3">
      <c r="A38" s="2">
        <v>5</v>
      </c>
      <c r="B38" s="2">
        <v>37</v>
      </c>
      <c r="C38" s="3" t="s">
        <v>26</v>
      </c>
      <c r="D38" s="3" t="s">
        <v>160</v>
      </c>
      <c r="E38" s="3" t="s">
        <v>125</v>
      </c>
      <c r="F38" s="3" t="s">
        <v>126</v>
      </c>
      <c r="G38" s="3" t="s">
        <v>134</v>
      </c>
      <c r="H38" s="3" t="s">
        <v>211</v>
      </c>
      <c r="I38" s="6">
        <v>17.963806000000002</v>
      </c>
      <c r="J38" s="6">
        <v>96.832498999999999</v>
      </c>
      <c r="K38" s="3" t="s">
        <v>196</v>
      </c>
      <c r="L38" s="2">
        <v>2024</v>
      </c>
      <c r="M38" s="10">
        <v>250000</v>
      </c>
      <c r="N38" s="2" t="s">
        <v>198</v>
      </c>
      <c r="O38" s="2" t="s">
        <v>206</v>
      </c>
      <c r="P38" s="2">
        <v>730</v>
      </c>
      <c r="Q38" s="3" t="s">
        <v>209</v>
      </c>
    </row>
    <row r="39" spans="1:17" s="3" customFormat="1" ht="118.8" x14ac:dyDescent="0.3">
      <c r="A39" s="2">
        <v>5</v>
      </c>
      <c r="B39" s="2">
        <v>38</v>
      </c>
      <c r="C39" s="3" t="s">
        <v>26</v>
      </c>
      <c r="D39" s="3" t="s">
        <v>61</v>
      </c>
      <c r="E39" s="3" t="s">
        <v>125</v>
      </c>
      <c r="F39" s="3" t="s">
        <v>126</v>
      </c>
      <c r="G39" s="3" t="s">
        <v>127</v>
      </c>
      <c r="H39" s="3" t="s">
        <v>124</v>
      </c>
      <c r="I39" s="6">
        <v>17.978477000000002</v>
      </c>
      <c r="J39" s="6">
        <v>96.796081000000001</v>
      </c>
      <c r="K39" s="3" t="s">
        <v>196</v>
      </c>
      <c r="L39" s="2">
        <v>2024</v>
      </c>
      <c r="M39" s="10">
        <v>600000</v>
      </c>
      <c r="N39" s="2" t="s">
        <v>198</v>
      </c>
      <c r="O39" s="2" t="s">
        <v>206</v>
      </c>
      <c r="P39" s="2">
        <v>730</v>
      </c>
      <c r="Q39" s="3" t="s">
        <v>209</v>
      </c>
    </row>
    <row r="40" spans="1:17" s="3" customFormat="1" ht="92.4" x14ac:dyDescent="0.3">
      <c r="A40" s="2">
        <v>5</v>
      </c>
      <c r="B40" s="2">
        <v>39</v>
      </c>
      <c r="C40" s="3" t="s">
        <v>26</v>
      </c>
      <c r="D40" s="3" t="s">
        <v>150</v>
      </c>
      <c r="E40" s="3" t="s">
        <v>148</v>
      </c>
      <c r="F40" s="3" t="s">
        <v>149</v>
      </c>
      <c r="G40" s="3" t="s">
        <v>149</v>
      </c>
      <c r="H40" s="3" t="s">
        <v>154</v>
      </c>
      <c r="I40" s="6">
        <v>17.952656000000001</v>
      </c>
      <c r="J40" s="6">
        <v>96.833768000000006</v>
      </c>
      <c r="K40" s="3" t="s">
        <v>196</v>
      </c>
      <c r="L40" s="2">
        <v>2024</v>
      </c>
      <c r="M40" s="10">
        <v>800000</v>
      </c>
      <c r="N40" s="2" t="s">
        <v>198</v>
      </c>
      <c r="O40" s="2" t="s">
        <v>206</v>
      </c>
      <c r="P40" s="2">
        <v>730</v>
      </c>
      <c r="Q40" s="3" t="s">
        <v>209</v>
      </c>
    </row>
    <row r="41" spans="1:17" s="3" customFormat="1" ht="118.8" x14ac:dyDescent="0.3">
      <c r="A41" s="2">
        <v>1</v>
      </c>
      <c r="B41" s="2">
        <v>40</v>
      </c>
      <c r="C41" s="3" t="s">
        <v>26</v>
      </c>
      <c r="D41" s="3" t="s">
        <v>161</v>
      </c>
      <c r="E41" s="3" t="s">
        <v>125</v>
      </c>
      <c r="F41" s="3" t="s">
        <v>177</v>
      </c>
      <c r="G41" s="3" t="s">
        <v>178</v>
      </c>
      <c r="H41" s="3" t="s">
        <v>179</v>
      </c>
      <c r="I41" s="6">
        <v>17.964255000000001</v>
      </c>
      <c r="J41" s="6">
        <v>96.831857999999997</v>
      </c>
      <c r="K41" s="3" t="s">
        <v>196</v>
      </c>
      <c r="L41" s="2">
        <v>2024</v>
      </c>
      <c r="M41" s="10">
        <v>1000000</v>
      </c>
      <c r="N41" s="2" t="s">
        <v>198</v>
      </c>
      <c r="O41" s="2" t="s">
        <v>206</v>
      </c>
      <c r="P41" s="2">
        <v>730</v>
      </c>
      <c r="Q41" s="3" t="s">
        <v>209</v>
      </c>
    </row>
    <row r="42" spans="1:17" s="3" customFormat="1" ht="118.8" x14ac:dyDescent="0.3">
      <c r="A42" s="2">
        <v>5</v>
      </c>
      <c r="B42" s="2">
        <v>41</v>
      </c>
      <c r="C42" s="3" t="s">
        <v>26</v>
      </c>
      <c r="D42" s="3" t="s">
        <v>162</v>
      </c>
      <c r="E42" s="3" t="s">
        <v>125</v>
      </c>
      <c r="F42" s="3" t="s">
        <v>126</v>
      </c>
      <c r="G42" s="3" t="s">
        <v>173</v>
      </c>
      <c r="H42" s="3" t="s">
        <v>180</v>
      </c>
      <c r="I42" s="6">
        <v>17.964856999999999</v>
      </c>
      <c r="J42" s="6">
        <v>0.9683216</v>
      </c>
      <c r="K42" s="3" t="s">
        <v>196</v>
      </c>
      <c r="L42" s="2">
        <v>2024</v>
      </c>
      <c r="M42" s="10">
        <v>350000</v>
      </c>
      <c r="N42" s="2" t="s">
        <v>198</v>
      </c>
      <c r="O42" s="2" t="s">
        <v>206</v>
      </c>
      <c r="P42" s="2">
        <v>730</v>
      </c>
      <c r="Q42" s="3" t="s">
        <v>209</v>
      </c>
    </row>
    <row r="43" spans="1:17" s="3" customFormat="1" ht="118.8" x14ac:dyDescent="0.3">
      <c r="A43" s="2">
        <v>4</v>
      </c>
      <c r="B43" s="2">
        <v>42</v>
      </c>
      <c r="C43" s="3" t="s">
        <v>26</v>
      </c>
      <c r="D43" s="3" t="s">
        <v>111</v>
      </c>
      <c r="E43" s="3" t="s">
        <v>116</v>
      </c>
      <c r="F43" s="3" t="s">
        <v>117</v>
      </c>
      <c r="G43" s="3" t="s">
        <v>118</v>
      </c>
      <c r="H43" s="3" t="s">
        <v>79</v>
      </c>
      <c r="I43" s="6">
        <v>17.965129999999998</v>
      </c>
      <c r="J43" s="6">
        <v>96.831793000000005</v>
      </c>
      <c r="K43" s="3" t="s">
        <v>196</v>
      </c>
      <c r="L43" s="2">
        <v>2024</v>
      </c>
      <c r="M43" s="10">
        <v>50000</v>
      </c>
      <c r="N43" s="2" t="s">
        <v>198</v>
      </c>
      <c r="O43" s="2" t="s">
        <v>206</v>
      </c>
      <c r="P43" s="2">
        <v>730</v>
      </c>
      <c r="Q43" s="3" t="s">
        <v>209</v>
      </c>
    </row>
    <row r="44" spans="1:17" s="3" customFormat="1" ht="118.8" x14ac:dyDescent="0.3">
      <c r="A44" s="2">
        <v>4</v>
      </c>
      <c r="B44" s="2">
        <v>43</v>
      </c>
      <c r="C44" s="3" t="s">
        <v>29</v>
      </c>
      <c r="D44" s="3" t="s">
        <v>111</v>
      </c>
      <c r="E44" s="3" t="s">
        <v>116</v>
      </c>
      <c r="F44" s="3" t="s">
        <v>117</v>
      </c>
      <c r="G44" s="3" t="s">
        <v>118</v>
      </c>
      <c r="H44" s="3" t="s">
        <v>80</v>
      </c>
      <c r="I44" s="6">
        <v>17.965129999999998</v>
      </c>
      <c r="J44" s="6">
        <v>96.831793000000005</v>
      </c>
      <c r="K44" s="3" t="s">
        <v>194</v>
      </c>
      <c r="L44" s="2">
        <v>2024</v>
      </c>
      <c r="M44" s="4">
        <v>50000</v>
      </c>
      <c r="N44" s="2" t="s">
        <v>198</v>
      </c>
      <c r="O44" s="2" t="s">
        <v>206</v>
      </c>
      <c r="P44" s="2">
        <v>350</v>
      </c>
      <c r="Q44" s="3" t="s">
        <v>209</v>
      </c>
    </row>
    <row r="45" spans="1:17" s="3" customFormat="1" ht="118.8" x14ac:dyDescent="0.3">
      <c r="A45" s="2">
        <v>4</v>
      </c>
      <c r="B45" s="2">
        <v>44</v>
      </c>
      <c r="C45" s="3" t="s">
        <v>27</v>
      </c>
      <c r="D45" s="3" t="s">
        <v>111</v>
      </c>
      <c r="E45" s="3" t="s">
        <v>116</v>
      </c>
      <c r="F45" s="3" t="s">
        <v>117</v>
      </c>
      <c r="G45" s="3" t="s">
        <v>118</v>
      </c>
      <c r="H45" s="3" t="s">
        <v>81</v>
      </c>
      <c r="I45" s="6">
        <v>17.965129999999998</v>
      </c>
      <c r="J45" s="6">
        <v>96.831793000000005</v>
      </c>
      <c r="K45" s="3" t="s">
        <v>194</v>
      </c>
      <c r="L45" s="2">
        <v>2024</v>
      </c>
      <c r="M45" s="4">
        <v>50000</v>
      </c>
      <c r="N45" s="2" t="s">
        <v>198</v>
      </c>
      <c r="O45" s="2" t="s">
        <v>206</v>
      </c>
      <c r="P45" s="2">
        <v>720</v>
      </c>
      <c r="Q45" s="3" t="s">
        <v>209</v>
      </c>
    </row>
    <row r="46" spans="1:17" s="3" customFormat="1" ht="118.8" x14ac:dyDescent="0.3">
      <c r="A46" s="2">
        <v>4</v>
      </c>
      <c r="B46" s="2">
        <v>45</v>
      </c>
      <c r="C46" s="3" t="s">
        <v>33</v>
      </c>
      <c r="D46" s="3" t="s">
        <v>111</v>
      </c>
      <c r="E46" s="3" t="s">
        <v>116</v>
      </c>
      <c r="F46" s="3" t="s">
        <v>117</v>
      </c>
      <c r="G46" s="3" t="s">
        <v>118</v>
      </c>
      <c r="H46" s="3" t="s">
        <v>82</v>
      </c>
      <c r="I46" s="6">
        <v>17.965129999999998</v>
      </c>
      <c r="J46" s="6">
        <v>96.831793000000005</v>
      </c>
      <c r="K46" s="3" t="s">
        <v>194</v>
      </c>
      <c r="L46" s="2">
        <v>2024</v>
      </c>
      <c r="M46" s="4">
        <v>50000</v>
      </c>
      <c r="N46" s="2" t="s">
        <v>198</v>
      </c>
      <c r="O46" s="2" t="s">
        <v>206</v>
      </c>
      <c r="P46" s="2">
        <v>35</v>
      </c>
      <c r="Q46" s="3" t="s">
        <v>209</v>
      </c>
    </row>
    <row r="47" spans="1:17" s="3" customFormat="1" ht="118.8" x14ac:dyDescent="0.3">
      <c r="A47" s="2">
        <v>4</v>
      </c>
      <c r="B47" s="2">
        <v>46</v>
      </c>
      <c r="C47" s="3" t="s">
        <v>37</v>
      </c>
      <c r="D47" s="3" t="s">
        <v>111</v>
      </c>
      <c r="E47" s="3" t="s">
        <v>116</v>
      </c>
      <c r="F47" s="3" t="s">
        <v>117</v>
      </c>
      <c r="G47" s="3" t="s">
        <v>118</v>
      </c>
      <c r="H47" s="3" t="s">
        <v>83</v>
      </c>
      <c r="I47" s="6">
        <v>17.965129999999998</v>
      </c>
      <c r="J47" s="6">
        <v>96.831793000000005</v>
      </c>
      <c r="K47" s="3" t="s">
        <v>194</v>
      </c>
      <c r="L47" s="2">
        <v>2024</v>
      </c>
      <c r="M47" s="4">
        <v>50000</v>
      </c>
      <c r="N47" s="2" t="s">
        <v>198</v>
      </c>
      <c r="O47" s="2" t="s">
        <v>206</v>
      </c>
      <c r="P47" s="2">
        <v>35</v>
      </c>
      <c r="Q47" s="3" t="s">
        <v>209</v>
      </c>
    </row>
    <row r="48" spans="1:17" s="3" customFormat="1" ht="118.8" x14ac:dyDescent="0.3">
      <c r="A48" s="2">
        <v>4</v>
      </c>
      <c r="B48" s="2">
        <v>47</v>
      </c>
      <c r="C48" s="3" t="s">
        <v>28</v>
      </c>
      <c r="D48" s="3" t="s">
        <v>111</v>
      </c>
      <c r="E48" s="3" t="s">
        <v>116</v>
      </c>
      <c r="F48" s="3" t="s">
        <v>117</v>
      </c>
      <c r="G48" s="3" t="s">
        <v>118</v>
      </c>
      <c r="H48" s="3" t="s">
        <v>84</v>
      </c>
      <c r="I48" s="6">
        <v>17.965129999999998</v>
      </c>
      <c r="J48" s="6">
        <v>96.831793000000005</v>
      </c>
      <c r="K48" s="3" t="s">
        <v>194</v>
      </c>
      <c r="L48" s="2">
        <v>2024</v>
      </c>
      <c r="M48" s="4">
        <v>50000</v>
      </c>
      <c r="N48" s="2" t="s">
        <v>198</v>
      </c>
      <c r="O48" s="2" t="s">
        <v>206</v>
      </c>
      <c r="P48" s="2">
        <v>45</v>
      </c>
      <c r="Q48" s="3" t="s">
        <v>209</v>
      </c>
    </row>
    <row r="49" spans="1:17" s="3" customFormat="1" ht="118.8" x14ac:dyDescent="0.3">
      <c r="A49" s="2">
        <v>4</v>
      </c>
      <c r="B49" s="2">
        <v>48</v>
      </c>
      <c r="C49" s="3" t="s">
        <v>34</v>
      </c>
      <c r="D49" s="3" t="s">
        <v>111</v>
      </c>
      <c r="E49" s="3" t="s">
        <v>116</v>
      </c>
      <c r="F49" s="3" t="s">
        <v>117</v>
      </c>
      <c r="G49" s="3" t="s">
        <v>118</v>
      </c>
      <c r="H49" s="3" t="s">
        <v>85</v>
      </c>
      <c r="I49" s="6">
        <v>17.965129999999998</v>
      </c>
      <c r="J49" s="6">
        <v>96.831793000000005</v>
      </c>
      <c r="K49" s="3" t="s">
        <v>194</v>
      </c>
      <c r="L49" s="2">
        <v>2024</v>
      </c>
      <c r="M49" s="4">
        <v>50000</v>
      </c>
      <c r="N49" s="2" t="s">
        <v>198</v>
      </c>
      <c r="O49" s="2" t="s">
        <v>206</v>
      </c>
      <c r="P49" s="2">
        <v>60</v>
      </c>
      <c r="Q49" s="3" t="s">
        <v>209</v>
      </c>
    </row>
    <row r="50" spans="1:17" s="3" customFormat="1" ht="118.8" x14ac:dyDescent="0.3">
      <c r="A50" s="2">
        <v>4</v>
      </c>
      <c r="B50" s="2">
        <v>49</v>
      </c>
      <c r="C50" s="3" t="s">
        <v>30</v>
      </c>
      <c r="D50" s="3" t="s">
        <v>111</v>
      </c>
      <c r="E50" s="3" t="s">
        <v>116</v>
      </c>
      <c r="F50" s="3" t="s">
        <v>117</v>
      </c>
      <c r="G50" s="3" t="s">
        <v>118</v>
      </c>
      <c r="H50" s="3" t="s">
        <v>86</v>
      </c>
      <c r="I50" s="6">
        <v>17.965129999999998</v>
      </c>
      <c r="J50" s="6">
        <v>96.831793000000005</v>
      </c>
      <c r="K50" s="3" t="s">
        <v>194</v>
      </c>
      <c r="L50" s="2">
        <v>2024</v>
      </c>
      <c r="M50" s="4">
        <v>50000</v>
      </c>
      <c r="N50" s="2" t="s">
        <v>198</v>
      </c>
      <c r="O50" s="2" t="s">
        <v>206</v>
      </c>
      <c r="P50" s="2">
        <v>35</v>
      </c>
      <c r="Q50" s="3" t="s">
        <v>209</v>
      </c>
    </row>
    <row r="51" spans="1:17" s="3" customFormat="1" ht="118.8" x14ac:dyDescent="0.3">
      <c r="A51" s="2">
        <v>4</v>
      </c>
      <c r="B51" s="2">
        <v>50</v>
      </c>
      <c r="C51" s="3" t="s">
        <v>55</v>
      </c>
      <c r="D51" s="3" t="s">
        <v>111</v>
      </c>
      <c r="E51" s="3" t="s">
        <v>116</v>
      </c>
      <c r="F51" s="3" t="s">
        <v>117</v>
      </c>
      <c r="G51" s="3" t="s">
        <v>118</v>
      </c>
      <c r="H51" s="3" t="s">
        <v>87</v>
      </c>
      <c r="I51" s="6">
        <v>17.965129999999998</v>
      </c>
      <c r="J51" s="6">
        <v>96.831793000000005</v>
      </c>
      <c r="K51" s="3" t="s">
        <v>194</v>
      </c>
      <c r="L51" s="2">
        <v>2025</v>
      </c>
      <c r="M51" s="4">
        <v>50000</v>
      </c>
      <c r="N51" s="2" t="s">
        <v>198</v>
      </c>
      <c r="O51" s="2" t="s">
        <v>206</v>
      </c>
      <c r="P51" s="2">
        <v>15</v>
      </c>
      <c r="Q51" s="3" t="s">
        <v>209</v>
      </c>
    </row>
    <row r="52" spans="1:17" s="3" customFormat="1" ht="118.8" x14ac:dyDescent="0.3">
      <c r="A52" s="2">
        <v>4</v>
      </c>
      <c r="B52" s="2">
        <v>51</v>
      </c>
      <c r="C52" s="3" t="s">
        <v>55</v>
      </c>
      <c r="D52" s="3" t="s">
        <v>111</v>
      </c>
      <c r="E52" s="3" t="s">
        <v>116</v>
      </c>
      <c r="F52" s="3" t="s">
        <v>117</v>
      </c>
      <c r="G52" s="3" t="s">
        <v>118</v>
      </c>
      <c r="H52" s="3" t="s">
        <v>87</v>
      </c>
      <c r="I52" s="6">
        <v>17.965129999999998</v>
      </c>
      <c r="J52" s="6">
        <v>96.831793000000005</v>
      </c>
      <c r="K52" s="3" t="s">
        <v>194</v>
      </c>
      <c r="L52" s="2">
        <v>2025</v>
      </c>
      <c r="M52" s="4">
        <v>50000</v>
      </c>
      <c r="N52" s="2" t="s">
        <v>198</v>
      </c>
      <c r="O52" s="2" t="s">
        <v>206</v>
      </c>
      <c r="P52" s="2">
        <v>15</v>
      </c>
      <c r="Q52" s="3" t="s">
        <v>209</v>
      </c>
    </row>
    <row r="53" spans="1:17" s="3" customFormat="1" ht="118.8" x14ac:dyDescent="0.3">
      <c r="A53" s="2">
        <v>4</v>
      </c>
      <c r="B53" s="2">
        <v>52</v>
      </c>
      <c r="C53" s="3" t="s">
        <v>52</v>
      </c>
      <c r="D53" s="3" t="s">
        <v>111</v>
      </c>
      <c r="E53" s="3" t="s">
        <v>116</v>
      </c>
      <c r="F53" s="3" t="s">
        <v>117</v>
      </c>
      <c r="G53" s="3" t="s">
        <v>118</v>
      </c>
      <c r="H53" s="3" t="s">
        <v>88</v>
      </c>
      <c r="I53" s="6">
        <v>17.965129999999998</v>
      </c>
      <c r="J53" s="6">
        <v>96.831793000000005</v>
      </c>
      <c r="K53" s="3" t="s">
        <v>194</v>
      </c>
      <c r="L53" s="2">
        <v>2025</v>
      </c>
      <c r="M53" s="4">
        <v>50000</v>
      </c>
      <c r="N53" s="2" t="s">
        <v>198</v>
      </c>
      <c r="O53" s="2" t="s">
        <v>206</v>
      </c>
      <c r="P53" s="2">
        <v>15</v>
      </c>
      <c r="Q53" s="3" t="s">
        <v>209</v>
      </c>
    </row>
    <row r="54" spans="1:17" s="3" customFormat="1" ht="118.8" x14ac:dyDescent="0.3">
      <c r="A54" s="2">
        <v>4</v>
      </c>
      <c r="B54" s="2">
        <v>53</v>
      </c>
      <c r="C54" s="3" t="s">
        <v>38</v>
      </c>
      <c r="D54" s="3" t="s">
        <v>111</v>
      </c>
      <c r="E54" s="3" t="s">
        <v>116</v>
      </c>
      <c r="F54" s="3" t="s">
        <v>117</v>
      </c>
      <c r="G54" s="3" t="s">
        <v>118</v>
      </c>
      <c r="H54" s="3" t="s">
        <v>89</v>
      </c>
      <c r="I54" s="6">
        <v>17.965129999999998</v>
      </c>
      <c r="J54" s="6">
        <v>96.831793000000005</v>
      </c>
      <c r="K54" s="3" t="s">
        <v>194</v>
      </c>
      <c r="L54" s="2">
        <v>2025</v>
      </c>
      <c r="M54" s="4">
        <v>50000</v>
      </c>
      <c r="N54" s="2" t="s">
        <v>198</v>
      </c>
      <c r="O54" s="2" t="s">
        <v>206</v>
      </c>
      <c r="P54" s="2">
        <v>15</v>
      </c>
      <c r="Q54" s="3" t="s">
        <v>209</v>
      </c>
    </row>
    <row r="55" spans="1:17" s="3" customFormat="1" ht="118.8" x14ac:dyDescent="0.3">
      <c r="A55" s="2">
        <v>4</v>
      </c>
      <c r="B55" s="2">
        <v>54</v>
      </c>
      <c r="C55" s="3" t="s">
        <v>39</v>
      </c>
      <c r="D55" s="3" t="s">
        <v>111</v>
      </c>
      <c r="E55" s="3" t="s">
        <v>116</v>
      </c>
      <c r="F55" s="3" t="s">
        <v>117</v>
      </c>
      <c r="G55" s="3" t="s">
        <v>118</v>
      </c>
      <c r="H55" s="3" t="s">
        <v>90</v>
      </c>
      <c r="I55" s="6">
        <v>17.965129999999998</v>
      </c>
      <c r="J55" s="6">
        <v>96.831793000000005</v>
      </c>
      <c r="K55" s="3" t="s">
        <v>194</v>
      </c>
      <c r="L55" s="2">
        <v>2025</v>
      </c>
      <c r="M55" s="4">
        <v>50000</v>
      </c>
      <c r="N55" s="2" t="s">
        <v>198</v>
      </c>
      <c r="O55" s="2" t="s">
        <v>206</v>
      </c>
      <c r="P55" s="2">
        <v>15</v>
      </c>
      <c r="Q55" s="3" t="s">
        <v>209</v>
      </c>
    </row>
    <row r="56" spans="1:17" s="3" customFormat="1" ht="118.8" x14ac:dyDescent="0.3">
      <c r="A56" s="2">
        <v>4</v>
      </c>
      <c r="B56" s="2">
        <v>55</v>
      </c>
      <c r="C56" s="3" t="s">
        <v>51</v>
      </c>
      <c r="D56" s="3" t="s">
        <v>111</v>
      </c>
      <c r="E56" s="3" t="s">
        <v>116</v>
      </c>
      <c r="F56" s="3" t="s">
        <v>117</v>
      </c>
      <c r="G56" s="3" t="s">
        <v>118</v>
      </c>
      <c r="H56" s="3" t="s">
        <v>91</v>
      </c>
      <c r="I56" s="6">
        <v>17.965129999999998</v>
      </c>
      <c r="J56" s="6">
        <v>96.831793000000005</v>
      </c>
      <c r="K56" s="3" t="s">
        <v>194</v>
      </c>
      <c r="L56" s="2">
        <v>2025</v>
      </c>
      <c r="M56" s="4">
        <v>50000</v>
      </c>
      <c r="N56" s="2" t="s">
        <v>198</v>
      </c>
      <c r="O56" s="2" t="s">
        <v>206</v>
      </c>
      <c r="P56" s="2">
        <v>18</v>
      </c>
      <c r="Q56" s="3" t="s">
        <v>209</v>
      </c>
    </row>
    <row r="57" spans="1:17" s="3" customFormat="1" ht="118.8" x14ac:dyDescent="0.3">
      <c r="A57" s="2">
        <v>4</v>
      </c>
      <c r="B57" s="2">
        <v>56</v>
      </c>
      <c r="C57" s="3" t="s">
        <v>53</v>
      </c>
      <c r="D57" s="3" t="s">
        <v>111</v>
      </c>
      <c r="E57" s="3" t="s">
        <v>116</v>
      </c>
      <c r="F57" s="3" t="s">
        <v>117</v>
      </c>
      <c r="G57" s="3" t="s">
        <v>118</v>
      </c>
      <c r="H57" s="3" t="s">
        <v>92</v>
      </c>
      <c r="I57" s="6">
        <v>17.965129999999998</v>
      </c>
      <c r="J57" s="6">
        <v>96.831793000000005</v>
      </c>
      <c r="K57" s="3" t="s">
        <v>194</v>
      </c>
      <c r="L57" s="2">
        <v>2025</v>
      </c>
      <c r="M57" s="4">
        <v>50000</v>
      </c>
      <c r="N57" s="2" t="s">
        <v>198</v>
      </c>
      <c r="O57" s="2" t="s">
        <v>206</v>
      </c>
      <c r="P57" s="2">
        <v>12</v>
      </c>
      <c r="Q57" s="3" t="s">
        <v>209</v>
      </c>
    </row>
    <row r="58" spans="1:17" s="3" customFormat="1" ht="118.8" x14ac:dyDescent="0.3">
      <c r="A58" s="2">
        <v>4</v>
      </c>
      <c r="B58" s="2">
        <v>57</v>
      </c>
      <c r="C58" s="3" t="s">
        <v>31</v>
      </c>
      <c r="D58" s="3" t="s">
        <v>111</v>
      </c>
      <c r="E58" s="3" t="s">
        <v>116</v>
      </c>
      <c r="F58" s="3" t="s">
        <v>117</v>
      </c>
      <c r="G58" s="3" t="s">
        <v>118</v>
      </c>
      <c r="H58" s="3" t="s">
        <v>93</v>
      </c>
      <c r="I58" s="6">
        <v>17.965129999999998</v>
      </c>
      <c r="J58" s="6">
        <v>96.831793000000005</v>
      </c>
      <c r="K58" s="3" t="s">
        <v>194</v>
      </c>
      <c r="L58" s="2">
        <v>2025</v>
      </c>
      <c r="M58" s="4">
        <v>50000</v>
      </c>
      <c r="N58" s="2" t="s">
        <v>198</v>
      </c>
      <c r="O58" s="2" t="s">
        <v>206</v>
      </c>
      <c r="P58" s="2">
        <v>25</v>
      </c>
      <c r="Q58" s="3" t="s">
        <v>209</v>
      </c>
    </row>
    <row r="59" spans="1:17" s="3" customFormat="1" ht="118.8" x14ac:dyDescent="0.3">
      <c r="A59" s="2">
        <v>4</v>
      </c>
      <c r="B59" s="2">
        <v>58</v>
      </c>
      <c r="C59" s="3" t="s">
        <v>40</v>
      </c>
      <c r="D59" s="3" t="s">
        <v>111</v>
      </c>
      <c r="E59" s="3" t="s">
        <v>116</v>
      </c>
      <c r="F59" s="3" t="s">
        <v>117</v>
      </c>
      <c r="G59" s="3" t="s">
        <v>118</v>
      </c>
      <c r="H59" s="3" t="s">
        <v>94</v>
      </c>
      <c r="I59" s="6">
        <v>17.965129999999998</v>
      </c>
      <c r="J59" s="6">
        <v>96.831793000000005</v>
      </c>
      <c r="K59" s="3" t="s">
        <v>194</v>
      </c>
      <c r="L59" s="2">
        <v>2025</v>
      </c>
      <c r="M59" s="4">
        <v>50000</v>
      </c>
      <c r="N59" s="2" t="s">
        <v>198</v>
      </c>
      <c r="O59" s="2" t="s">
        <v>206</v>
      </c>
      <c r="P59" s="2">
        <v>35</v>
      </c>
      <c r="Q59" s="3" t="s">
        <v>209</v>
      </c>
    </row>
    <row r="60" spans="1:17" s="3" customFormat="1" ht="118.8" x14ac:dyDescent="0.3">
      <c r="A60" s="2">
        <v>4</v>
      </c>
      <c r="B60" s="2">
        <v>59</v>
      </c>
      <c r="C60" s="3" t="s">
        <v>32</v>
      </c>
      <c r="D60" s="3" t="s">
        <v>111</v>
      </c>
      <c r="E60" s="3" t="s">
        <v>116</v>
      </c>
      <c r="F60" s="3" t="s">
        <v>117</v>
      </c>
      <c r="G60" s="3" t="s">
        <v>118</v>
      </c>
      <c r="H60" s="3" t="s">
        <v>95</v>
      </c>
      <c r="I60" s="6">
        <v>17.965129999999998</v>
      </c>
      <c r="J60" s="6">
        <v>96.831793000000005</v>
      </c>
      <c r="K60" s="3" t="s">
        <v>194</v>
      </c>
      <c r="L60" s="2">
        <v>2025</v>
      </c>
      <c r="M60" s="4">
        <v>50000</v>
      </c>
      <c r="N60" s="2" t="s">
        <v>198</v>
      </c>
      <c r="O60" s="2" t="s">
        <v>206</v>
      </c>
      <c r="P60" s="2">
        <v>25</v>
      </c>
      <c r="Q60" s="3" t="s">
        <v>209</v>
      </c>
    </row>
    <row r="61" spans="1:17" s="3" customFormat="1" ht="118.8" x14ac:dyDescent="0.3">
      <c r="A61" s="2">
        <v>4</v>
      </c>
      <c r="B61" s="2">
        <v>60</v>
      </c>
      <c r="C61" s="3" t="s">
        <v>49</v>
      </c>
      <c r="D61" s="3" t="s">
        <v>111</v>
      </c>
      <c r="E61" s="3" t="s">
        <v>116</v>
      </c>
      <c r="F61" s="3" t="s">
        <v>117</v>
      </c>
      <c r="G61" s="3" t="s">
        <v>118</v>
      </c>
      <c r="H61" s="3" t="s">
        <v>96</v>
      </c>
      <c r="I61" s="6">
        <v>17.965129999999998</v>
      </c>
      <c r="J61" s="6">
        <v>96.831793000000005</v>
      </c>
      <c r="K61" s="3" t="s">
        <v>194</v>
      </c>
      <c r="L61" s="2">
        <v>2025</v>
      </c>
      <c r="M61" s="4">
        <v>50000</v>
      </c>
      <c r="N61" s="2" t="s">
        <v>198</v>
      </c>
      <c r="O61" s="2" t="s">
        <v>206</v>
      </c>
      <c r="P61" s="2">
        <v>90</v>
      </c>
      <c r="Q61" s="3" t="s">
        <v>209</v>
      </c>
    </row>
    <row r="62" spans="1:17" s="3" customFormat="1" ht="118.8" x14ac:dyDescent="0.3">
      <c r="A62" s="2">
        <v>4</v>
      </c>
      <c r="B62" s="2">
        <v>61</v>
      </c>
      <c r="C62" s="3" t="s">
        <v>46</v>
      </c>
      <c r="D62" s="3" t="s">
        <v>111</v>
      </c>
      <c r="E62" s="3" t="s">
        <v>116</v>
      </c>
      <c r="F62" s="3" t="s">
        <v>117</v>
      </c>
      <c r="G62" s="3" t="s">
        <v>118</v>
      </c>
      <c r="H62" s="3" t="s">
        <v>97</v>
      </c>
      <c r="I62" s="6">
        <v>17.965129999999998</v>
      </c>
      <c r="J62" s="6">
        <v>96.831793000000005</v>
      </c>
      <c r="K62" s="3" t="s">
        <v>194</v>
      </c>
      <c r="L62" s="2">
        <v>2025</v>
      </c>
      <c r="M62" s="4">
        <v>50000</v>
      </c>
      <c r="N62" s="2" t="s">
        <v>198</v>
      </c>
      <c r="O62" s="2" t="s">
        <v>206</v>
      </c>
      <c r="P62" s="2">
        <v>25</v>
      </c>
      <c r="Q62" s="3" t="s">
        <v>209</v>
      </c>
    </row>
    <row r="63" spans="1:17" s="3" customFormat="1" ht="118.8" x14ac:dyDescent="0.3">
      <c r="A63" s="2">
        <v>4</v>
      </c>
      <c r="B63" s="2">
        <v>62</v>
      </c>
      <c r="C63" s="3" t="s">
        <v>42</v>
      </c>
      <c r="D63" s="3" t="s">
        <v>111</v>
      </c>
      <c r="E63" s="3" t="s">
        <v>116</v>
      </c>
      <c r="F63" s="3" t="s">
        <v>117</v>
      </c>
      <c r="G63" s="3" t="s">
        <v>118</v>
      </c>
      <c r="H63" s="3" t="s">
        <v>98</v>
      </c>
      <c r="I63" s="6">
        <v>17.965129999999998</v>
      </c>
      <c r="J63" s="6">
        <v>96.831793000000005</v>
      </c>
      <c r="K63" s="3" t="s">
        <v>194</v>
      </c>
      <c r="L63" s="2">
        <v>2025</v>
      </c>
      <c r="M63" s="4">
        <v>50000</v>
      </c>
      <c r="N63" s="2" t="s">
        <v>198</v>
      </c>
      <c r="O63" s="2" t="s">
        <v>206</v>
      </c>
      <c r="P63" s="2">
        <v>35</v>
      </c>
      <c r="Q63" s="3" t="s">
        <v>209</v>
      </c>
    </row>
    <row r="64" spans="1:17" s="3" customFormat="1" ht="118.8" x14ac:dyDescent="0.3">
      <c r="A64" s="2">
        <v>4</v>
      </c>
      <c r="B64" s="2">
        <v>63</v>
      </c>
      <c r="C64" s="3" t="s">
        <v>36</v>
      </c>
      <c r="D64" s="3" t="s">
        <v>111</v>
      </c>
      <c r="E64" s="3" t="s">
        <v>116</v>
      </c>
      <c r="F64" s="3" t="s">
        <v>117</v>
      </c>
      <c r="G64" s="3" t="s">
        <v>118</v>
      </c>
      <c r="H64" s="3" t="s">
        <v>99</v>
      </c>
      <c r="I64" s="6">
        <v>17.965129999999998</v>
      </c>
      <c r="J64" s="6">
        <v>96.831793000000005</v>
      </c>
      <c r="K64" s="3" t="s">
        <v>194</v>
      </c>
      <c r="L64" s="2">
        <v>2025</v>
      </c>
      <c r="M64" s="4">
        <v>50000</v>
      </c>
      <c r="N64" s="2" t="s">
        <v>198</v>
      </c>
      <c r="O64" s="2" t="s">
        <v>206</v>
      </c>
      <c r="P64" s="2">
        <v>35</v>
      </c>
      <c r="Q64" s="3" t="s">
        <v>209</v>
      </c>
    </row>
    <row r="65" spans="1:17" s="3" customFormat="1" ht="118.8" x14ac:dyDescent="0.3">
      <c r="A65" s="2">
        <v>4</v>
      </c>
      <c r="B65" s="2">
        <v>64</v>
      </c>
      <c r="C65" s="3" t="s">
        <v>50</v>
      </c>
      <c r="D65" s="3" t="s">
        <v>111</v>
      </c>
      <c r="E65" s="3" t="s">
        <v>116</v>
      </c>
      <c r="F65" s="3" t="s">
        <v>117</v>
      </c>
      <c r="G65" s="3" t="s">
        <v>118</v>
      </c>
      <c r="H65" s="3" t="s">
        <v>100</v>
      </c>
      <c r="I65" s="6">
        <v>17.965129999999998</v>
      </c>
      <c r="J65" s="6">
        <v>96.831793000000005</v>
      </c>
      <c r="K65" s="3" t="s">
        <v>194</v>
      </c>
      <c r="L65" s="2">
        <v>2025</v>
      </c>
      <c r="M65" s="5">
        <v>50000</v>
      </c>
      <c r="N65" s="2" t="s">
        <v>198</v>
      </c>
      <c r="O65" s="2" t="s">
        <v>206</v>
      </c>
      <c r="P65" s="2">
        <v>15</v>
      </c>
      <c r="Q65" s="3" t="s">
        <v>209</v>
      </c>
    </row>
    <row r="66" spans="1:17" s="3" customFormat="1" ht="118.8" x14ac:dyDescent="0.3">
      <c r="A66" s="2">
        <v>4</v>
      </c>
      <c r="B66" s="2">
        <v>65</v>
      </c>
      <c r="C66" s="3" t="s">
        <v>50</v>
      </c>
      <c r="D66" s="3" t="s">
        <v>111</v>
      </c>
      <c r="E66" s="3" t="s">
        <v>116</v>
      </c>
      <c r="F66" s="3" t="s">
        <v>117</v>
      </c>
      <c r="G66" s="3" t="s">
        <v>118</v>
      </c>
      <c r="H66" s="3" t="s">
        <v>101</v>
      </c>
      <c r="I66" s="6">
        <v>17.965129999999998</v>
      </c>
      <c r="J66" s="6">
        <v>96.831793000000005</v>
      </c>
      <c r="K66" s="3" t="s">
        <v>194</v>
      </c>
      <c r="L66" s="2">
        <v>2025</v>
      </c>
      <c r="M66" s="4">
        <v>50000</v>
      </c>
      <c r="N66" s="2" t="s">
        <v>198</v>
      </c>
      <c r="O66" s="2" t="s">
        <v>206</v>
      </c>
      <c r="P66" s="2">
        <v>15</v>
      </c>
      <c r="Q66" s="3" t="s">
        <v>209</v>
      </c>
    </row>
    <row r="67" spans="1:17" s="3" customFormat="1" ht="118.8" x14ac:dyDescent="0.3">
      <c r="A67" s="2">
        <v>4</v>
      </c>
      <c r="B67" s="2">
        <v>66</v>
      </c>
      <c r="C67" s="3" t="s">
        <v>50</v>
      </c>
      <c r="D67" s="3" t="s">
        <v>111</v>
      </c>
      <c r="E67" s="3" t="s">
        <v>116</v>
      </c>
      <c r="F67" s="3" t="s">
        <v>117</v>
      </c>
      <c r="G67" s="3" t="s">
        <v>118</v>
      </c>
      <c r="H67" s="3" t="s">
        <v>102</v>
      </c>
      <c r="I67" s="6">
        <v>17.965129999999998</v>
      </c>
      <c r="J67" s="6">
        <v>96.831793000000005</v>
      </c>
      <c r="K67" s="3" t="s">
        <v>194</v>
      </c>
      <c r="L67" s="2">
        <v>2025</v>
      </c>
      <c r="M67" s="5">
        <v>50000</v>
      </c>
      <c r="N67" s="2" t="s">
        <v>198</v>
      </c>
      <c r="O67" s="2" t="s">
        <v>206</v>
      </c>
      <c r="P67" s="2">
        <v>15</v>
      </c>
      <c r="Q67" s="3" t="s">
        <v>209</v>
      </c>
    </row>
    <row r="68" spans="1:17" s="3" customFormat="1" ht="118.8" x14ac:dyDescent="0.3">
      <c r="A68" s="2">
        <v>4</v>
      </c>
      <c r="B68" s="2">
        <v>67</v>
      </c>
      <c r="C68" s="3" t="s">
        <v>44</v>
      </c>
      <c r="D68" s="3" t="s">
        <v>111</v>
      </c>
      <c r="E68" s="3" t="s">
        <v>116</v>
      </c>
      <c r="F68" s="3" t="s">
        <v>117</v>
      </c>
      <c r="G68" s="3" t="s">
        <v>118</v>
      </c>
      <c r="H68" s="3" t="s">
        <v>103</v>
      </c>
      <c r="I68" s="6">
        <v>17.965129999999998</v>
      </c>
      <c r="J68" s="6">
        <v>96.831793000000005</v>
      </c>
      <c r="K68" s="3" t="s">
        <v>194</v>
      </c>
      <c r="L68" s="2">
        <v>2025</v>
      </c>
      <c r="M68" s="4">
        <v>50000</v>
      </c>
      <c r="N68" s="2" t="s">
        <v>198</v>
      </c>
      <c r="O68" s="2" t="s">
        <v>206</v>
      </c>
      <c r="P68" s="2">
        <v>40</v>
      </c>
      <c r="Q68" s="3" t="s">
        <v>209</v>
      </c>
    </row>
    <row r="69" spans="1:17" s="3" customFormat="1" ht="118.8" x14ac:dyDescent="0.3">
      <c r="A69" s="2">
        <v>4</v>
      </c>
      <c r="B69" s="2">
        <v>68</v>
      </c>
      <c r="C69" s="3" t="s">
        <v>47</v>
      </c>
      <c r="D69" s="3" t="s">
        <v>111</v>
      </c>
      <c r="E69" s="3" t="s">
        <v>116</v>
      </c>
      <c r="F69" s="3" t="s">
        <v>117</v>
      </c>
      <c r="G69" s="3" t="s">
        <v>118</v>
      </c>
      <c r="H69" s="3" t="s">
        <v>104</v>
      </c>
      <c r="I69" s="6">
        <v>17.965129999999998</v>
      </c>
      <c r="J69" s="6">
        <v>96.831793000000005</v>
      </c>
      <c r="K69" s="3" t="s">
        <v>194</v>
      </c>
      <c r="L69" s="2">
        <v>2025</v>
      </c>
      <c r="M69" s="5">
        <v>50000</v>
      </c>
      <c r="N69" s="2" t="s">
        <v>198</v>
      </c>
      <c r="O69" s="2" t="s">
        <v>206</v>
      </c>
      <c r="P69" s="2">
        <v>30</v>
      </c>
      <c r="Q69" s="3" t="s">
        <v>209</v>
      </c>
    </row>
    <row r="70" spans="1:17" s="3" customFormat="1" ht="118.8" x14ac:dyDescent="0.3">
      <c r="A70" s="2">
        <v>4</v>
      </c>
      <c r="B70" s="2">
        <v>69</v>
      </c>
      <c r="C70" s="3" t="s">
        <v>54</v>
      </c>
      <c r="D70" s="3" t="s">
        <v>111</v>
      </c>
      <c r="E70" s="3" t="s">
        <v>116</v>
      </c>
      <c r="F70" s="3" t="s">
        <v>117</v>
      </c>
      <c r="G70" s="3" t="s">
        <v>118</v>
      </c>
      <c r="H70" s="3" t="s">
        <v>105</v>
      </c>
      <c r="I70" s="6">
        <v>17.965129999999998</v>
      </c>
      <c r="J70" s="6">
        <v>96.831793000000005</v>
      </c>
      <c r="K70" s="3" t="s">
        <v>194</v>
      </c>
      <c r="L70" s="2">
        <v>2025</v>
      </c>
      <c r="M70" s="4">
        <v>50000</v>
      </c>
      <c r="N70" s="2" t="s">
        <v>198</v>
      </c>
      <c r="O70" s="2" t="s">
        <v>206</v>
      </c>
      <c r="P70" s="2">
        <v>15</v>
      </c>
      <c r="Q70" s="3" t="s">
        <v>209</v>
      </c>
    </row>
    <row r="71" spans="1:17" s="3" customFormat="1" ht="118.8" x14ac:dyDescent="0.3">
      <c r="A71" s="2">
        <v>4</v>
      </c>
      <c r="B71" s="2">
        <v>70</v>
      </c>
      <c r="C71" s="3" t="s">
        <v>41</v>
      </c>
      <c r="D71" s="3" t="s">
        <v>111</v>
      </c>
      <c r="E71" s="3" t="s">
        <v>116</v>
      </c>
      <c r="F71" s="3" t="s">
        <v>117</v>
      </c>
      <c r="G71" s="3" t="s">
        <v>118</v>
      </c>
      <c r="H71" s="3" t="s">
        <v>106</v>
      </c>
      <c r="I71" s="6">
        <v>17.965129999999998</v>
      </c>
      <c r="J71" s="6">
        <v>96.831793000000005</v>
      </c>
      <c r="K71" s="3" t="s">
        <v>194</v>
      </c>
      <c r="L71" s="2">
        <v>2025</v>
      </c>
      <c r="M71" s="5">
        <v>50000</v>
      </c>
      <c r="N71" s="2" t="s">
        <v>198</v>
      </c>
      <c r="O71" s="2" t="s">
        <v>206</v>
      </c>
      <c r="P71" s="2">
        <v>15</v>
      </c>
      <c r="Q71" s="3" t="s">
        <v>209</v>
      </c>
    </row>
    <row r="72" spans="1:17" s="3" customFormat="1" ht="118.8" x14ac:dyDescent="0.3">
      <c r="A72" s="2">
        <v>4</v>
      </c>
      <c r="B72" s="2">
        <v>71</v>
      </c>
      <c r="C72" s="3" t="s">
        <v>45</v>
      </c>
      <c r="D72" s="3" t="s">
        <v>111</v>
      </c>
      <c r="E72" s="3" t="s">
        <v>116</v>
      </c>
      <c r="F72" s="3" t="s">
        <v>117</v>
      </c>
      <c r="G72" s="3" t="s">
        <v>118</v>
      </c>
      <c r="H72" s="3" t="s">
        <v>107</v>
      </c>
      <c r="I72" s="6">
        <v>17.965129999999998</v>
      </c>
      <c r="J72" s="6">
        <v>96.831793000000005</v>
      </c>
      <c r="K72" s="3" t="s">
        <v>194</v>
      </c>
      <c r="L72" s="2">
        <v>2025</v>
      </c>
      <c r="M72" s="4">
        <v>50000</v>
      </c>
      <c r="N72" s="2" t="s">
        <v>198</v>
      </c>
      <c r="O72" s="2" t="s">
        <v>206</v>
      </c>
      <c r="P72" s="2">
        <v>15</v>
      </c>
      <c r="Q72" s="3" t="s">
        <v>209</v>
      </c>
    </row>
    <row r="73" spans="1:17" s="3" customFormat="1" ht="118.8" x14ac:dyDescent="0.3">
      <c r="A73" s="2">
        <v>4</v>
      </c>
      <c r="B73" s="2">
        <v>72</v>
      </c>
      <c r="C73" s="3" t="s">
        <v>35</v>
      </c>
      <c r="D73" s="3" t="s">
        <v>111</v>
      </c>
      <c r="E73" s="3" t="s">
        <v>116</v>
      </c>
      <c r="F73" s="3" t="s">
        <v>117</v>
      </c>
      <c r="G73" s="3" t="s">
        <v>118</v>
      </c>
      <c r="H73" s="3" t="s">
        <v>108</v>
      </c>
      <c r="I73" s="6">
        <v>17.965129999999998</v>
      </c>
      <c r="J73" s="6">
        <v>96.831793000000005</v>
      </c>
      <c r="K73" s="3" t="s">
        <v>194</v>
      </c>
      <c r="L73" s="2">
        <v>2025</v>
      </c>
      <c r="M73" s="5">
        <v>50000</v>
      </c>
      <c r="N73" s="2" t="s">
        <v>198</v>
      </c>
      <c r="O73" s="2" t="s">
        <v>206</v>
      </c>
      <c r="P73" s="2">
        <v>15</v>
      </c>
      <c r="Q73" s="3" t="s">
        <v>209</v>
      </c>
    </row>
    <row r="74" spans="1:17" s="3" customFormat="1" ht="118.8" x14ac:dyDescent="0.3">
      <c r="A74" s="2">
        <v>4</v>
      </c>
      <c r="B74" s="2">
        <v>73</v>
      </c>
      <c r="C74" s="3" t="s">
        <v>48</v>
      </c>
      <c r="D74" s="3" t="s">
        <v>111</v>
      </c>
      <c r="E74" s="3" t="s">
        <v>116</v>
      </c>
      <c r="F74" s="3" t="s">
        <v>117</v>
      </c>
      <c r="G74" s="3" t="s">
        <v>118</v>
      </c>
      <c r="H74" s="3" t="s">
        <v>109</v>
      </c>
      <c r="I74" s="6">
        <v>17.965129999999998</v>
      </c>
      <c r="J74" s="6">
        <v>96.831793000000005</v>
      </c>
      <c r="K74" s="3" t="s">
        <v>194</v>
      </c>
      <c r="L74" s="2">
        <v>2025</v>
      </c>
      <c r="M74" s="4">
        <v>50000</v>
      </c>
      <c r="N74" s="2" t="s">
        <v>198</v>
      </c>
      <c r="O74" s="2" t="s">
        <v>206</v>
      </c>
      <c r="P74" s="2">
        <v>15</v>
      </c>
      <c r="Q74" s="3" t="s">
        <v>209</v>
      </c>
    </row>
    <row r="75" spans="1:17" s="3" customFormat="1" ht="118.8" x14ac:dyDescent="0.3">
      <c r="A75" s="2">
        <v>4</v>
      </c>
      <c r="B75" s="2">
        <v>74</v>
      </c>
      <c r="C75" s="3" t="s">
        <v>43</v>
      </c>
      <c r="D75" s="3" t="s">
        <v>111</v>
      </c>
      <c r="E75" s="3" t="s">
        <v>116</v>
      </c>
      <c r="F75" s="3" t="s">
        <v>117</v>
      </c>
      <c r="G75" s="3" t="s">
        <v>118</v>
      </c>
      <c r="H75" s="3" t="s">
        <v>110</v>
      </c>
      <c r="I75" s="6">
        <v>17.965129999999998</v>
      </c>
      <c r="J75" s="6">
        <v>96.831793000000005</v>
      </c>
      <c r="K75" s="3" t="s">
        <v>194</v>
      </c>
      <c r="L75" s="2">
        <v>2025</v>
      </c>
      <c r="M75" s="4">
        <v>50000</v>
      </c>
      <c r="N75" s="2" t="s">
        <v>198</v>
      </c>
      <c r="O75" s="2" t="s">
        <v>206</v>
      </c>
      <c r="P75" s="2">
        <v>35</v>
      </c>
      <c r="Q75" s="3" t="s">
        <v>209</v>
      </c>
    </row>
    <row r="76" spans="1:17" s="3" customFormat="1" ht="118.8" x14ac:dyDescent="0.3">
      <c r="A76" s="2">
        <v>5</v>
      </c>
      <c r="B76" s="2">
        <v>75</v>
      </c>
      <c r="C76" s="3" t="s">
        <v>26</v>
      </c>
      <c r="D76" s="3" t="s">
        <v>19</v>
      </c>
      <c r="E76" s="3" t="s">
        <v>125</v>
      </c>
      <c r="F76" s="3" t="s">
        <v>126</v>
      </c>
      <c r="G76" s="3" t="s">
        <v>173</v>
      </c>
      <c r="H76" s="3" t="s">
        <v>24</v>
      </c>
      <c r="I76" s="6">
        <v>0</v>
      </c>
      <c r="J76" s="6">
        <v>0</v>
      </c>
      <c r="K76" s="3" t="s">
        <v>193</v>
      </c>
      <c r="L76" s="2">
        <v>2025</v>
      </c>
      <c r="M76" s="10">
        <v>600000</v>
      </c>
      <c r="N76" s="2" t="s">
        <v>199</v>
      </c>
      <c r="O76" s="2" t="s">
        <v>206</v>
      </c>
      <c r="P76" s="2">
        <v>730</v>
      </c>
      <c r="Q76" s="3" t="s">
        <v>209</v>
      </c>
    </row>
    <row r="77" spans="1:17" s="3" customFormat="1" ht="105.6" x14ac:dyDescent="0.3">
      <c r="A77" s="2">
        <v>5</v>
      </c>
      <c r="B77" s="2">
        <v>76</v>
      </c>
      <c r="C77" s="3" t="s">
        <v>26</v>
      </c>
      <c r="D77" s="3" t="s">
        <v>138</v>
      </c>
      <c r="E77" s="3" t="s">
        <v>145</v>
      </c>
      <c r="F77" s="3" t="s">
        <v>146</v>
      </c>
      <c r="G77" s="3" t="s">
        <v>147</v>
      </c>
      <c r="H77" s="3" t="s">
        <v>139</v>
      </c>
      <c r="I77" s="6">
        <v>17.965129999999998</v>
      </c>
      <c r="J77" s="6">
        <v>-96.831793000000005</v>
      </c>
      <c r="K77" s="3" t="s">
        <v>197</v>
      </c>
      <c r="L77" s="2">
        <v>2025</v>
      </c>
      <c r="M77" s="10">
        <v>750000</v>
      </c>
      <c r="N77" s="2" t="s">
        <v>199</v>
      </c>
      <c r="O77" s="2" t="s">
        <v>206</v>
      </c>
      <c r="P77" s="2">
        <v>730</v>
      </c>
      <c r="Q77" s="3" t="s">
        <v>209</v>
      </c>
    </row>
    <row r="78" spans="1:17" s="3" customFormat="1" ht="105.6" x14ac:dyDescent="0.3">
      <c r="A78" s="2">
        <v>5</v>
      </c>
      <c r="B78" s="2">
        <v>77</v>
      </c>
      <c r="C78" s="3" t="s">
        <v>29</v>
      </c>
      <c r="D78" s="3" t="s">
        <v>138</v>
      </c>
      <c r="E78" s="3" t="s">
        <v>145</v>
      </c>
      <c r="F78" s="3" t="s">
        <v>146</v>
      </c>
      <c r="G78" s="3" t="s">
        <v>147</v>
      </c>
      <c r="H78" s="3" t="s">
        <v>140</v>
      </c>
      <c r="I78" s="6">
        <v>17.965129999999998</v>
      </c>
      <c r="J78" s="6">
        <v>-96.831793000000005</v>
      </c>
      <c r="K78" s="3" t="s">
        <v>194</v>
      </c>
      <c r="L78" s="2">
        <v>2025</v>
      </c>
      <c r="M78" s="4">
        <v>900000</v>
      </c>
      <c r="N78" s="2" t="s">
        <v>199</v>
      </c>
      <c r="O78" s="2" t="s">
        <v>200</v>
      </c>
      <c r="P78" s="2">
        <v>40</v>
      </c>
      <c r="Q78" s="3" t="s">
        <v>214</v>
      </c>
    </row>
    <row r="79" spans="1:17" s="3" customFormat="1" ht="105.6" x14ac:dyDescent="0.3">
      <c r="A79" s="2">
        <v>5</v>
      </c>
      <c r="B79" s="2">
        <v>78</v>
      </c>
      <c r="C79" s="2" t="s">
        <v>27</v>
      </c>
      <c r="D79" s="3" t="s">
        <v>138</v>
      </c>
      <c r="E79" s="3" t="s">
        <v>145</v>
      </c>
      <c r="F79" s="3" t="s">
        <v>146</v>
      </c>
      <c r="G79" s="3" t="s">
        <v>147</v>
      </c>
      <c r="H79" s="3" t="s">
        <v>141</v>
      </c>
      <c r="I79" s="6">
        <v>17.951540000000001</v>
      </c>
      <c r="J79" s="6">
        <v>-96.852559999999997</v>
      </c>
      <c r="K79" s="3" t="s">
        <v>194</v>
      </c>
      <c r="L79" s="2">
        <v>2025</v>
      </c>
      <c r="M79" s="5">
        <v>900000</v>
      </c>
      <c r="N79" s="2" t="s">
        <v>199</v>
      </c>
      <c r="O79" s="2" t="s">
        <v>200</v>
      </c>
      <c r="P79" s="2">
        <v>40</v>
      </c>
      <c r="Q79" s="3" t="s">
        <v>214</v>
      </c>
    </row>
    <row r="80" spans="1:17" s="2" customFormat="1" ht="105.6" x14ac:dyDescent="0.3">
      <c r="A80" s="2">
        <v>5</v>
      </c>
      <c r="B80" s="2">
        <v>79</v>
      </c>
      <c r="C80" s="2" t="s">
        <v>28</v>
      </c>
      <c r="D80" s="3" t="s">
        <v>138</v>
      </c>
      <c r="E80" s="3" t="s">
        <v>145</v>
      </c>
      <c r="F80" s="3" t="s">
        <v>146</v>
      </c>
      <c r="G80" s="3" t="s">
        <v>147</v>
      </c>
      <c r="H80" s="3" t="s">
        <v>142</v>
      </c>
      <c r="I80" s="6">
        <v>17.952555</v>
      </c>
      <c r="J80" s="6">
        <v>-96.810733299999995</v>
      </c>
      <c r="K80" s="3" t="s">
        <v>194</v>
      </c>
      <c r="L80" s="2">
        <v>2025</v>
      </c>
      <c r="M80" s="5">
        <v>450000</v>
      </c>
      <c r="N80" s="2" t="s">
        <v>199</v>
      </c>
      <c r="O80" s="2" t="s">
        <v>212</v>
      </c>
      <c r="P80" s="2">
        <v>35</v>
      </c>
      <c r="Q80" s="3" t="s">
        <v>214</v>
      </c>
    </row>
    <row r="81" spans="1:17" s="2" customFormat="1" ht="105.6" x14ac:dyDescent="0.3">
      <c r="A81" s="2">
        <v>5</v>
      </c>
      <c r="B81" s="2">
        <v>80</v>
      </c>
      <c r="C81" s="3" t="s">
        <v>34</v>
      </c>
      <c r="D81" s="3" t="s">
        <v>138</v>
      </c>
      <c r="E81" s="3" t="s">
        <v>145</v>
      </c>
      <c r="F81" s="3" t="s">
        <v>146</v>
      </c>
      <c r="G81" s="3" t="s">
        <v>147</v>
      </c>
      <c r="H81" s="3" t="s">
        <v>143</v>
      </c>
      <c r="I81" s="6">
        <v>17.965129999999998</v>
      </c>
      <c r="J81" s="6">
        <v>-96.831793000000005</v>
      </c>
      <c r="K81" s="3" t="s">
        <v>194</v>
      </c>
      <c r="L81" s="2">
        <v>2025</v>
      </c>
      <c r="M81" s="4">
        <v>630000</v>
      </c>
      <c r="N81" s="2" t="s">
        <v>199</v>
      </c>
      <c r="O81" s="2" t="s">
        <v>213</v>
      </c>
      <c r="P81" s="2">
        <v>25</v>
      </c>
      <c r="Q81" s="3" t="s">
        <v>214</v>
      </c>
    </row>
    <row r="82" spans="1:17" s="3" customFormat="1" ht="105.6" x14ac:dyDescent="0.3">
      <c r="A82" s="2">
        <v>5</v>
      </c>
      <c r="B82" s="2">
        <v>81</v>
      </c>
      <c r="C82" s="3" t="s">
        <v>33</v>
      </c>
      <c r="D82" s="3" t="s">
        <v>138</v>
      </c>
      <c r="E82" s="3" t="s">
        <v>145</v>
      </c>
      <c r="F82" s="3" t="s">
        <v>146</v>
      </c>
      <c r="G82" s="3" t="s">
        <v>147</v>
      </c>
      <c r="H82" s="3" t="s">
        <v>144</v>
      </c>
      <c r="I82" s="6">
        <v>17.965129999999998</v>
      </c>
      <c r="J82" s="6">
        <v>-96.831793000000005</v>
      </c>
      <c r="K82" s="3" t="s">
        <v>194</v>
      </c>
      <c r="L82" s="2">
        <v>2025</v>
      </c>
      <c r="M82" s="4">
        <f>90000*9</f>
        <v>810000</v>
      </c>
      <c r="N82" s="2" t="s">
        <v>199</v>
      </c>
      <c r="O82" s="2" t="s">
        <v>208</v>
      </c>
      <c r="P82" s="2">
        <v>40</v>
      </c>
      <c r="Q82" s="3" t="s">
        <v>214</v>
      </c>
    </row>
    <row r="83" spans="1:17" s="3" customFormat="1" ht="79.2" x14ac:dyDescent="0.3">
      <c r="A83" s="2">
        <v>3</v>
      </c>
      <c r="B83" s="2">
        <v>82</v>
      </c>
      <c r="C83" s="2" t="s">
        <v>26</v>
      </c>
      <c r="D83" s="8" t="s">
        <v>66</v>
      </c>
      <c r="E83" s="2" t="s">
        <v>74</v>
      </c>
      <c r="F83" s="2" t="s">
        <v>75</v>
      </c>
      <c r="G83" s="2" t="s">
        <v>76</v>
      </c>
      <c r="H83" s="2" t="s">
        <v>77</v>
      </c>
      <c r="I83" s="6">
        <v>17.965129999999998</v>
      </c>
      <c r="J83" s="6">
        <v>96.831793000000005</v>
      </c>
      <c r="K83" s="2" t="s">
        <v>191</v>
      </c>
      <c r="L83" s="2">
        <v>2025</v>
      </c>
      <c r="M83" s="10">
        <v>120000</v>
      </c>
      <c r="N83" s="2" t="s">
        <v>199</v>
      </c>
      <c r="O83" s="2" t="s">
        <v>206</v>
      </c>
      <c r="P83" s="2">
        <v>730</v>
      </c>
      <c r="Q83" s="3" t="s">
        <v>209</v>
      </c>
    </row>
    <row r="84" spans="1:17" s="2" customFormat="1" x14ac:dyDescent="0.3"/>
    <row r="85" spans="1:17" s="2" customFormat="1" x14ac:dyDescent="0.3"/>
    <row r="86" spans="1:17" s="2" customFormat="1" x14ac:dyDescent="0.3"/>
    <row r="87" spans="1:17" s="2" customFormat="1" x14ac:dyDescent="0.3"/>
    <row r="88" spans="1:17" s="2" customFormat="1" x14ac:dyDescent="0.3"/>
    <row r="89" spans="1:17" s="2" customFormat="1" x14ac:dyDescent="0.3"/>
    <row r="90" spans="1:17" s="2" customFormat="1" x14ac:dyDescent="0.3"/>
  </sheetData>
  <pageMargins left="0.56999999999999995" right="0.3" top="1.1200000000000001" bottom="0.75" header="0.3" footer="0.72"/>
  <pageSetup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3C83-A23E-438A-B52B-2FF832DEFEDC}">
  <sheetPr>
    <pageSetUpPr fitToPage="1"/>
  </sheetPr>
  <dimension ref="A1:P7"/>
  <sheetViews>
    <sheetView tabSelected="1" zoomScaleNormal="100" zoomScalePageLayoutView="70" workbookViewId="0">
      <selection activeCell="F4" sqref="F4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43.8" customHeight="1" x14ac:dyDescent="0.3">
      <c r="A2" s="1" t="s">
        <v>222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235</v>
      </c>
      <c r="I2" s="1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101.4" customHeight="1" x14ac:dyDescent="0.3">
      <c r="A3" s="1" t="s">
        <v>228</v>
      </c>
      <c r="B3" s="13" t="s">
        <v>229</v>
      </c>
      <c r="C3" s="13" t="s">
        <v>230</v>
      </c>
      <c r="D3" s="13" t="s">
        <v>231</v>
      </c>
      <c r="E3" s="13" t="s">
        <v>232</v>
      </c>
      <c r="F3" s="13" t="s">
        <v>233</v>
      </c>
      <c r="G3" s="13" t="s">
        <v>234</v>
      </c>
      <c r="H3" s="15">
        <v>17.983639</v>
      </c>
      <c r="I3" s="15">
        <v>-96.794764000000001</v>
      </c>
      <c r="J3" s="13" t="s">
        <v>236</v>
      </c>
      <c r="K3" s="1">
        <v>2023</v>
      </c>
      <c r="L3" s="14">
        <v>100000</v>
      </c>
      <c r="M3" s="1" t="s">
        <v>219</v>
      </c>
      <c r="N3" s="1" t="s">
        <v>237</v>
      </c>
      <c r="O3" s="1">
        <v>681</v>
      </c>
      <c r="P3" s="13" t="s">
        <v>238</v>
      </c>
    </row>
    <row r="4" spans="1:16" ht="66" x14ac:dyDescent="0.3">
      <c r="A4" s="1" t="s">
        <v>223</v>
      </c>
      <c r="B4" s="13" t="s">
        <v>282</v>
      </c>
      <c r="C4" s="13" t="s">
        <v>331</v>
      </c>
      <c r="D4" s="13" t="s">
        <v>332</v>
      </c>
      <c r="E4" s="13" t="s">
        <v>333</v>
      </c>
      <c r="F4" s="13" t="s">
        <v>334</v>
      </c>
      <c r="G4" s="13" t="s">
        <v>327</v>
      </c>
      <c r="H4" s="15">
        <v>17.9605</v>
      </c>
      <c r="I4" s="15">
        <v>-96.805696999999995</v>
      </c>
      <c r="J4" s="13" t="s">
        <v>336</v>
      </c>
      <c r="K4" s="1">
        <v>2024</v>
      </c>
      <c r="L4" s="14">
        <v>520000</v>
      </c>
      <c r="M4" s="1" t="s">
        <v>219</v>
      </c>
      <c r="N4" s="1" t="s">
        <v>289</v>
      </c>
      <c r="O4" s="1">
        <v>65</v>
      </c>
      <c r="P4" s="13" t="s">
        <v>291</v>
      </c>
    </row>
    <row r="5" spans="1:16" ht="66" x14ac:dyDescent="0.3">
      <c r="A5" s="1" t="s">
        <v>223</v>
      </c>
      <c r="B5" s="13" t="s">
        <v>297</v>
      </c>
      <c r="C5" s="13" t="s">
        <v>331</v>
      </c>
      <c r="D5" s="13" t="s">
        <v>332</v>
      </c>
      <c r="E5" s="13" t="s">
        <v>333</v>
      </c>
      <c r="F5" s="13" t="s">
        <v>335</v>
      </c>
      <c r="G5" s="13" t="s">
        <v>328</v>
      </c>
      <c r="H5" s="15">
        <v>17.975449999999999</v>
      </c>
      <c r="I5" s="15">
        <v>-96.799364999999995</v>
      </c>
      <c r="J5" s="13" t="s">
        <v>336</v>
      </c>
      <c r="K5" s="1" t="s">
        <v>217</v>
      </c>
      <c r="L5" s="14">
        <v>800000</v>
      </c>
      <c r="M5" s="1" t="s">
        <v>219</v>
      </c>
      <c r="N5" s="1" t="s">
        <v>289</v>
      </c>
      <c r="O5" s="1">
        <v>22</v>
      </c>
      <c r="P5" s="13" t="s">
        <v>291</v>
      </c>
    </row>
    <row r="6" spans="1:16" ht="66" x14ac:dyDescent="0.3">
      <c r="A6" s="1" t="s">
        <v>223</v>
      </c>
      <c r="B6" s="13" t="s">
        <v>282</v>
      </c>
      <c r="C6" s="13" t="s">
        <v>331</v>
      </c>
      <c r="D6" s="13" t="s">
        <v>332</v>
      </c>
      <c r="E6" s="13" t="s">
        <v>333</v>
      </c>
      <c r="F6" s="13" t="s">
        <v>334</v>
      </c>
      <c r="G6" s="13" t="s">
        <v>329</v>
      </c>
      <c r="H6" s="15">
        <v>17.9605</v>
      </c>
      <c r="I6" s="15">
        <v>-96.805696999999995</v>
      </c>
      <c r="J6" s="13" t="s">
        <v>336</v>
      </c>
      <c r="K6" s="1" t="s">
        <v>217</v>
      </c>
      <c r="L6" s="14">
        <v>350000</v>
      </c>
      <c r="M6" s="1" t="s">
        <v>219</v>
      </c>
      <c r="N6" s="1" t="s">
        <v>289</v>
      </c>
      <c r="O6" s="1">
        <v>65</v>
      </c>
      <c r="P6" s="13" t="s">
        <v>291</v>
      </c>
    </row>
    <row r="7" spans="1:16" ht="66" x14ac:dyDescent="0.3">
      <c r="A7" s="1" t="s">
        <v>223</v>
      </c>
      <c r="B7" s="13" t="s">
        <v>326</v>
      </c>
      <c r="C7" s="13" t="s">
        <v>331</v>
      </c>
      <c r="D7" s="13" t="s">
        <v>332</v>
      </c>
      <c r="E7" s="13" t="s">
        <v>333</v>
      </c>
      <c r="F7" s="13" t="s">
        <v>334</v>
      </c>
      <c r="G7" s="13" t="s">
        <v>330</v>
      </c>
      <c r="H7" s="15">
        <v>17.986401000000001</v>
      </c>
      <c r="I7" s="15">
        <v>-96.794934999999995</v>
      </c>
      <c r="J7" s="13" t="s">
        <v>336</v>
      </c>
      <c r="K7" s="1">
        <v>2024</v>
      </c>
      <c r="L7" s="14">
        <v>490000</v>
      </c>
      <c r="M7" s="1" t="s">
        <v>219</v>
      </c>
      <c r="N7" s="1" t="s">
        <v>289</v>
      </c>
      <c r="O7" s="1">
        <v>20</v>
      </c>
      <c r="P7" s="13" t="s">
        <v>291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4B9C-5DC6-4FE0-B083-CAF697AB03F8}">
  <sheetPr>
    <pageSetUpPr fitToPage="1"/>
  </sheetPr>
  <dimension ref="A1:P4"/>
  <sheetViews>
    <sheetView zoomScaleNormal="100" zoomScalePageLayoutView="70" workbookViewId="0">
      <selection activeCell="D3" sqref="D3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43.8" customHeight="1" x14ac:dyDescent="0.3">
      <c r="A2" s="1" t="s">
        <v>222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235</v>
      </c>
      <c r="I2" s="1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79.2" x14ac:dyDescent="0.3">
      <c r="A3" s="1" t="s">
        <v>243</v>
      </c>
      <c r="B3" s="13" t="s">
        <v>229</v>
      </c>
      <c r="C3" s="13" t="s">
        <v>239</v>
      </c>
      <c r="D3" s="13" t="s">
        <v>240</v>
      </c>
      <c r="E3" s="13" t="s">
        <v>241</v>
      </c>
      <c r="F3" s="13" t="s">
        <v>242</v>
      </c>
      <c r="G3" s="13" t="s">
        <v>244</v>
      </c>
      <c r="H3" s="15">
        <v>17.983637999999999</v>
      </c>
      <c r="I3" s="15">
        <v>-96.794765999999996</v>
      </c>
      <c r="J3" s="13" t="s">
        <v>245</v>
      </c>
      <c r="K3" s="1">
        <v>2023</v>
      </c>
      <c r="L3" s="14">
        <v>45000</v>
      </c>
      <c r="M3" s="1" t="s">
        <v>198</v>
      </c>
      <c r="N3" s="1" t="s">
        <v>253</v>
      </c>
      <c r="O3" s="1">
        <v>681</v>
      </c>
      <c r="P3" s="13" t="s">
        <v>246</v>
      </c>
    </row>
    <row r="4" spans="1:16" ht="118.8" x14ac:dyDescent="0.3">
      <c r="A4" s="1" t="s">
        <v>243</v>
      </c>
      <c r="B4" s="13" t="s">
        <v>229</v>
      </c>
      <c r="C4" s="13" t="s">
        <v>247</v>
      </c>
      <c r="D4" s="13" t="s">
        <v>248</v>
      </c>
      <c r="E4" s="13" t="s">
        <v>249</v>
      </c>
      <c r="F4" s="13" t="s">
        <v>250</v>
      </c>
      <c r="G4" s="13" t="s">
        <v>251</v>
      </c>
      <c r="H4" s="15">
        <v>17.983637999999999</v>
      </c>
      <c r="I4" s="15">
        <v>-96.794765999999996</v>
      </c>
      <c r="J4" s="13" t="s">
        <v>252</v>
      </c>
      <c r="K4" s="1" t="s">
        <v>217</v>
      </c>
      <c r="L4" s="14">
        <v>85000</v>
      </c>
      <c r="M4" s="1" t="s">
        <v>198</v>
      </c>
      <c r="N4" s="1" t="s">
        <v>253</v>
      </c>
      <c r="O4" s="1">
        <v>681</v>
      </c>
      <c r="P4" s="13" t="s">
        <v>246</v>
      </c>
    </row>
  </sheetData>
  <mergeCells count="1">
    <mergeCell ref="A1:P1"/>
  </mergeCells>
  <pageMargins left="0.55118110236220474" right="0.31496062992125984" top="1.8110236220472442" bottom="0.74803149606299213" header="1.28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9611-C707-40DD-B347-BC8113832E05}">
  <sheetPr>
    <pageSetUpPr fitToPage="1"/>
  </sheetPr>
  <dimension ref="A1:P3"/>
  <sheetViews>
    <sheetView zoomScaleNormal="100" zoomScalePageLayoutView="70" workbookViewId="0">
      <selection activeCell="C7" sqref="C7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43.8" customHeight="1" x14ac:dyDescent="0.3">
      <c r="A2" s="1" t="s">
        <v>222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235</v>
      </c>
      <c r="I2" s="1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79.2" x14ac:dyDescent="0.3">
      <c r="A3" s="1" t="s">
        <v>254</v>
      </c>
      <c r="B3" s="13" t="s">
        <v>229</v>
      </c>
      <c r="C3" s="13" t="s">
        <v>255</v>
      </c>
      <c r="D3" s="13" t="s">
        <v>256</v>
      </c>
      <c r="E3" s="13" t="s">
        <v>257</v>
      </c>
      <c r="F3" s="13" t="s">
        <v>258</v>
      </c>
      <c r="G3" s="13" t="s">
        <v>259</v>
      </c>
      <c r="H3" s="15">
        <v>17.983637999999999</v>
      </c>
      <c r="I3" s="15">
        <v>-96.794765999999996</v>
      </c>
      <c r="J3" s="13" t="s">
        <v>260</v>
      </c>
      <c r="K3" s="1" t="s">
        <v>217</v>
      </c>
      <c r="L3" s="17">
        <v>75000</v>
      </c>
      <c r="M3" s="1" t="s">
        <v>198</v>
      </c>
      <c r="N3" s="1" t="s">
        <v>253</v>
      </c>
      <c r="O3" s="1">
        <v>681</v>
      </c>
      <c r="P3" s="13" t="s">
        <v>246</v>
      </c>
    </row>
  </sheetData>
  <mergeCells count="1">
    <mergeCell ref="A1:P1"/>
  </mergeCells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B1F4E-66B7-4BDF-B418-EAB0DB4F417A}">
  <sheetPr>
    <pageSetUpPr fitToPage="1"/>
  </sheetPr>
  <dimension ref="A1:P6"/>
  <sheetViews>
    <sheetView topLeftCell="A2" zoomScaleNormal="100" zoomScalePageLayoutView="70" workbookViewId="0">
      <selection activeCell="A3" sqref="A3:XFD6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43.8" customHeight="1" x14ac:dyDescent="0.3">
      <c r="A2" s="1" t="s">
        <v>222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235</v>
      </c>
      <c r="I2" s="1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82.8" customHeight="1" x14ac:dyDescent="0.3">
      <c r="A3" s="1" t="s">
        <v>261</v>
      </c>
      <c r="B3" s="13" t="s">
        <v>229</v>
      </c>
      <c r="C3" s="13" t="s">
        <v>262</v>
      </c>
      <c r="D3" s="13" t="s">
        <v>263</v>
      </c>
      <c r="E3" s="13" t="s">
        <v>264</v>
      </c>
      <c r="F3" s="13" t="s">
        <v>265</v>
      </c>
      <c r="G3" s="13" t="s">
        <v>266</v>
      </c>
      <c r="H3" s="15">
        <v>17.983637999999999</v>
      </c>
      <c r="I3" s="15">
        <v>-96.794765999999996</v>
      </c>
      <c r="J3" s="1" t="s">
        <v>267</v>
      </c>
      <c r="K3" s="1" t="s">
        <v>217</v>
      </c>
      <c r="L3" s="17">
        <v>50000</v>
      </c>
      <c r="M3" s="1" t="s">
        <v>198</v>
      </c>
      <c r="N3" s="1" t="s">
        <v>216</v>
      </c>
      <c r="O3" s="1">
        <v>681</v>
      </c>
      <c r="P3" s="13" t="s">
        <v>268</v>
      </c>
    </row>
    <row r="4" spans="1:16" ht="79.2" x14ac:dyDescent="0.3">
      <c r="A4" s="1" t="s">
        <v>269</v>
      </c>
      <c r="B4" s="13" t="s">
        <v>229</v>
      </c>
      <c r="C4" s="13" t="s">
        <v>270</v>
      </c>
      <c r="D4" s="13" t="s">
        <v>271</v>
      </c>
      <c r="E4" s="13" t="s">
        <v>272</v>
      </c>
      <c r="F4" s="13" t="s">
        <v>273</v>
      </c>
      <c r="G4" s="13" t="s">
        <v>274</v>
      </c>
      <c r="H4" s="15">
        <v>17.983637999999999</v>
      </c>
      <c r="I4" s="15">
        <v>-96.794765999999996</v>
      </c>
      <c r="J4" s="1" t="s">
        <v>267</v>
      </c>
      <c r="K4" s="1" t="s">
        <v>217</v>
      </c>
      <c r="L4" s="17">
        <v>70000</v>
      </c>
      <c r="M4" s="1" t="s">
        <v>198</v>
      </c>
      <c r="N4" s="1" t="s">
        <v>275</v>
      </c>
      <c r="O4" s="1">
        <v>681</v>
      </c>
      <c r="P4" s="13" t="s">
        <v>268</v>
      </c>
    </row>
    <row r="5" spans="1:16" ht="79.2" x14ac:dyDescent="0.3">
      <c r="A5" s="1" t="s">
        <v>339</v>
      </c>
      <c r="B5" s="13" t="s">
        <v>229</v>
      </c>
      <c r="C5" s="13" t="s">
        <v>262</v>
      </c>
      <c r="D5" s="13" t="s">
        <v>263</v>
      </c>
      <c r="E5" s="13" t="s">
        <v>264</v>
      </c>
      <c r="F5" s="13" t="s">
        <v>340</v>
      </c>
      <c r="G5" s="13" t="s">
        <v>337</v>
      </c>
      <c r="H5" s="15">
        <v>18.001897</v>
      </c>
      <c r="I5" s="15">
        <v>-96.789726000000002</v>
      </c>
      <c r="J5" s="13" t="s">
        <v>307</v>
      </c>
      <c r="K5" s="1">
        <v>2023</v>
      </c>
      <c r="L5" s="17">
        <v>450000</v>
      </c>
      <c r="M5" s="1" t="s">
        <v>198</v>
      </c>
      <c r="N5" s="1" t="s">
        <v>341</v>
      </c>
      <c r="O5" s="1">
        <v>681</v>
      </c>
      <c r="P5" s="13" t="s">
        <v>342</v>
      </c>
    </row>
    <row r="6" spans="1:16" ht="79.2" x14ac:dyDescent="0.3">
      <c r="A6" s="1" t="s">
        <v>339</v>
      </c>
      <c r="B6" s="13" t="s">
        <v>229</v>
      </c>
      <c r="C6" s="13" t="s">
        <v>262</v>
      </c>
      <c r="D6" s="13" t="s">
        <v>263</v>
      </c>
      <c r="E6" s="13" t="s">
        <v>264</v>
      </c>
      <c r="F6" s="13" t="s">
        <v>340</v>
      </c>
      <c r="G6" s="13" t="s">
        <v>338</v>
      </c>
      <c r="H6" s="15">
        <v>17.984691999999999</v>
      </c>
      <c r="I6" s="15">
        <v>-96.789660999999995</v>
      </c>
      <c r="J6" s="13" t="s">
        <v>307</v>
      </c>
      <c r="K6" s="1">
        <v>2025</v>
      </c>
      <c r="L6" s="17">
        <v>390000</v>
      </c>
      <c r="M6" s="1" t="s">
        <v>198</v>
      </c>
      <c r="N6" s="1" t="s">
        <v>341</v>
      </c>
      <c r="O6" s="1">
        <v>340</v>
      </c>
      <c r="P6" s="13" t="s">
        <v>342</v>
      </c>
    </row>
  </sheetData>
  <mergeCells count="1">
    <mergeCell ref="A1:P1"/>
  </mergeCells>
  <phoneticPr fontId="5" type="noConversion"/>
  <pageMargins left="0.55118110236220474" right="0.31496062992125984" top="1.8110236220472442" bottom="0.74803149606299213" header="1.1417322834645669" footer="0.70866141732283472"/>
  <pageSetup scale="67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9C1C-E7A8-4B94-B9C5-A6D89C368653}">
  <sheetPr>
    <pageSetUpPr fitToPage="1"/>
  </sheetPr>
  <dimension ref="A1:P25"/>
  <sheetViews>
    <sheetView zoomScaleNormal="100" zoomScalePageLayoutView="70" workbookViewId="0">
      <selection activeCell="A25" sqref="A3:XFD25"/>
    </sheetView>
  </sheetViews>
  <sheetFormatPr baseColWidth="10" defaultColWidth="10.109375" defaultRowHeight="13.2" x14ac:dyDescent="0.3"/>
  <cols>
    <col min="1" max="1" width="7.8867187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9" width="4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43.8" customHeight="1" x14ac:dyDescent="0.3">
      <c r="A2" s="1" t="s">
        <v>222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6" t="s">
        <v>235</v>
      </c>
      <c r="I2" s="16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96.6" customHeight="1" x14ac:dyDescent="0.3">
      <c r="A3" s="1" t="s">
        <v>276</v>
      </c>
      <c r="B3" s="13" t="s">
        <v>282</v>
      </c>
      <c r="C3" s="13" t="s">
        <v>283</v>
      </c>
      <c r="D3" s="13" t="s">
        <v>284</v>
      </c>
      <c r="E3" s="13" t="s">
        <v>285</v>
      </c>
      <c r="F3" s="13" t="s">
        <v>286</v>
      </c>
      <c r="G3" s="13" t="s">
        <v>277</v>
      </c>
      <c r="H3" s="15">
        <v>17.9605</v>
      </c>
      <c r="I3" s="15">
        <v>-96.805696999999995</v>
      </c>
      <c r="J3" s="1" t="s">
        <v>288</v>
      </c>
      <c r="K3" s="1">
        <v>2024</v>
      </c>
      <c r="L3" s="17">
        <v>850000</v>
      </c>
      <c r="M3" s="1" t="s">
        <v>219</v>
      </c>
      <c r="N3" s="1" t="s">
        <v>289</v>
      </c>
      <c r="O3" s="1">
        <v>15</v>
      </c>
      <c r="P3" s="13" t="s">
        <v>291</v>
      </c>
    </row>
    <row r="4" spans="1:16" ht="96.6" customHeight="1" x14ac:dyDescent="0.3">
      <c r="A4" s="1" t="s">
        <v>276</v>
      </c>
      <c r="B4" s="13" t="s">
        <v>229</v>
      </c>
      <c r="C4" s="13" t="s">
        <v>283</v>
      </c>
      <c r="D4" s="13" t="s">
        <v>284</v>
      </c>
      <c r="E4" s="13" t="s">
        <v>285</v>
      </c>
      <c r="F4" s="13" t="s">
        <v>286</v>
      </c>
      <c r="G4" s="13" t="s">
        <v>278</v>
      </c>
      <c r="H4" s="15">
        <v>17.983812294049901</v>
      </c>
      <c r="I4" s="15">
        <v>-96.794516582894801</v>
      </c>
      <c r="J4" s="1" t="s">
        <v>288</v>
      </c>
      <c r="K4" s="1" t="s">
        <v>217</v>
      </c>
      <c r="L4" s="17">
        <v>800000</v>
      </c>
      <c r="M4" s="1" t="s">
        <v>219</v>
      </c>
      <c r="N4" s="1" t="s">
        <v>289</v>
      </c>
      <c r="O4" s="1">
        <v>25</v>
      </c>
      <c r="P4" s="13" t="s">
        <v>291</v>
      </c>
    </row>
    <row r="5" spans="1:16" ht="96.6" customHeight="1" x14ac:dyDescent="0.3">
      <c r="A5" s="1" t="s">
        <v>276</v>
      </c>
      <c r="B5" s="13" t="s">
        <v>229</v>
      </c>
      <c r="C5" s="13" t="s">
        <v>283</v>
      </c>
      <c r="D5" s="13" t="s">
        <v>284</v>
      </c>
      <c r="E5" s="13" t="s">
        <v>285</v>
      </c>
      <c r="F5" s="13" t="s">
        <v>287</v>
      </c>
      <c r="G5" s="13" t="s">
        <v>279</v>
      </c>
      <c r="H5" s="15">
        <v>17.985876829138601</v>
      </c>
      <c r="I5" s="15">
        <v>-96.792682931245906</v>
      </c>
      <c r="J5" s="1" t="s">
        <v>288</v>
      </c>
      <c r="K5" s="1">
        <v>2025</v>
      </c>
      <c r="L5" s="17">
        <v>125000</v>
      </c>
      <c r="M5" s="1" t="s">
        <v>290</v>
      </c>
      <c r="N5" s="1" t="s">
        <v>289</v>
      </c>
      <c r="O5" s="1">
        <v>14</v>
      </c>
      <c r="P5" s="13" t="s">
        <v>291</v>
      </c>
    </row>
    <row r="6" spans="1:16" ht="96.6" customHeight="1" x14ac:dyDescent="0.3">
      <c r="A6" s="1" t="s">
        <v>276</v>
      </c>
      <c r="B6" s="13" t="s">
        <v>229</v>
      </c>
      <c r="C6" s="13" t="s">
        <v>283</v>
      </c>
      <c r="D6" s="13" t="s">
        <v>284</v>
      </c>
      <c r="E6" s="13" t="s">
        <v>285</v>
      </c>
      <c r="F6" s="13" t="s">
        <v>287</v>
      </c>
      <c r="G6" s="13" t="s">
        <v>280</v>
      </c>
      <c r="H6" s="15">
        <v>17.983812294049901</v>
      </c>
      <c r="I6" s="15">
        <v>-96.794516582894801</v>
      </c>
      <c r="J6" s="1" t="s">
        <v>288</v>
      </c>
      <c r="K6" s="1">
        <v>2023</v>
      </c>
      <c r="L6" s="17">
        <v>150000</v>
      </c>
      <c r="M6" s="1" t="s">
        <v>219</v>
      </c>
      <c r="N6" s="1" t="s">
        <v>289</v>
      </c>
      <c r="O6" s="1">
        <v>25</v>
      </c>
      <c r="P6" s="13" t="s">
        <v>291</v>
      </c>
    </row>
    <row r="7" spans="1:16" ht="96.6" customHeight="1" x14ac:dyDescent="0.3">
      <c r="A7" s="1" t="s">
        <v>276</v>
      </c>
      <c r="B7" s="13" t="s">
        <v>229</v>
      </c>
      <c r="C7" s="13" t="s">
        <v>283</v>
      </c>
      <c r="D7" s="13" t="s">
        <v>284</v>
      </c>
      <c r="E7" s="13" t="s">
        <v>285</v>
      </c>
      <c r="F7" s="13" t="s">
        <v>287</v>
      </c>
      <c r="G7" s="13" t="s">
        <v>281</v>
      </c>
      <c r="H7" s="15">
        <v>17.985473311901401</v>
      </c>
      <c r="I7" s="15">
        <v>-96.792216400577004</v>
      </c>
      <c r="J7" s="1" t="s">
        <v>288</v>
      </c>
      <c r="K7" s="1">
        <v>2024</v>
      </c>
      <c r="L7" s="17">
        <v>250000</v>
      </c>
      <c r="M7" s="1" t="s">
        <v>219</v>
      </c>
      <c r="N7" s="1" t="s">
        <v>289</v>
      </c>
      <c r="O7" s="1">
        <v>21</v>
      </c>
      <c r="P7" s="13" t="s">
        <v>291</v>
      </c>
    </row>
    <row r="8" spans="1:16" ht="92.4" x14ac:dyDescent="0.3">
      <c r="A8" s="1" t="s">
        <v>226</v>
      </c>
      <c r="B8" s="13" t="s">
        <v>296</v>
      </c>
      <c r="C8" s="13" t="s">
        <v>298</v>
      </c>
      <c r="D8" s="13" t="s">
        <v>299</v>
      </c>
      <c r="E8" s="13" t="s">
        <v>300</v>
      </c>
      <c r="F8" s="13" t="s">
        <v>301</v>
      </c>
      <c r="G8" s="13" t="s">
        <v>292</v>
      </c>
      <c r="H8" s="15">
        <v>17.978480999999999</v>
      </c>
      <c r="I8" s="15">
        <v>-96.796019000000001</v>
      </c>
      <c r="J8" s="13" t="s">
        <v>307</v>
      </c>
      <c r="K8" s="1" t="s">
        <v>218</v>
      </c>
      <c r="L8" s="17">
        <v>650000</v>
      </c>
      <c r="M8" s="1" t="s">
        <v>198</v>
      </c>
      <c r="N8" s="1" t="s">
        <v>289</v>
      </c>
      <c r="O8" s="1">
        <v>39</v>
      </c>
      <c r="P8" s="13" t="s">
        <v>291</v>
      </c>
    </row>
    <row r="9" spans="1:16" ht="92.4" x14ac:dyDescent="0.3">
      <c r="A9" s="1" t="s">
        <v>226</v>
      </c>
      <c r="B9" s="13" t="s">
        <v>297</v>
      </c>
      <c r="C9" s="13" t="s">
        <v>298</v>
      </c>
      <c r="D9" s="13" t="s">
        <v>299</v>
      </c>
      <c r="E9" s="13" t="s">
        <v>300</v>
      </c>
      <c r="F9" s="13" t="s">
        <v>301</v>
      </c>
      <c r="G9" s="13" t="s">
        <v>293</v>
      </c>
      <c r="H9" s="15">
        <v>17.975445000000001</v>
      </c>
      <c r="I9" s="15">
        <v>-96.799356000000003</v>
      </c>
      <c r="J9" s="13" t="s">
        <v>307</v>
      </c>
      <c r="K9" s="1" t="s">
        <v>308</v>
      </c>
      <c r="L9" s="17">
        <v>550000</v>
      </c>
      <c r="M9" s="1" t="s">
        <v>198</v>
      </c>
      <c r="N9" s="1" t="s">
        <v>289</v>
      </c>
      <c r="O9" s="1">
        <v>19</v>
      </c>
      <c r="P9" s="13" t="s">
        <v>291</v>
      </c>
    </row>
    <row r="10" spans="1:16" ht="92.4" x14ac:dyDescent="0.3">
      <c r="A10" s="1" t="s">
        <v>226</v>
      </c>
      <c r="B10" s="13" t="s">
        <v>282</v>
      </c>
      <c r="C10" s="13" t="s">
        <v>298</v>
      </c>
      <c r="D10" s="13" t="s">
        <v>299</v>
      </c>
      <c r="E10" s="13" t="s">
        <v>300</v>
      </c>
      <c r="F10" s="13" t="s">
        <v>302</v>
      </c>
      <c r="G10" s="13" t="s">
        <v>294</v>
      </c>
      <c r="H10" s="15">
        <v>17.9605</v>
      </c>
      <c r="I10" s="15">
        <v>-96.805696999999995</v>
      </c>
      <c r="J10" s="13" t="s">
        <v>307</v>
      </c>
      <c r="K10" s="1">
        <v>2023</v>
      </c>
      <c r="L10" s="17">
        <v>400000</v>
      </c>
      <c r="M10" s="1" t="s">
        <v>219</v>
      </c>
      <c r="N10" s="1" t="s">
        <v>289</v>
      </c>
      <c r="O10" s="1">
        <v>35</v>
      </c>
      <c r="P10" s="13" t="s">
        <v>291</v>
      </c>
    </row>
    <row r="11" spans="1:16" ht="66" x14ac:dyDescent="0.3">
      <c r="A11" s="1" t="s">
        <v>224</v>
      </c>
      <c r="B11" s="13" t="s">
        <v>297</v>
      </c>
      <c r="C11" s="13" t="s">
        <v>303</v>
      </c>
      <c r="D11" s="13" t="s">
        <v>304</v>
      </c>
      <c r="E11" s="13" t="s">
        <v>305</v>
      </c>
      <c r="F11" s="13" t="s">
        <v>306</v>
      </c>
      <c r="G11" s="13" t="s">
        <v>295</v>
      </c>
      <c r="H11" s="15">
        <v>17.975445000000001</v>
      </c>
      <c r="I11" s="15">
        <v>-96.799356000000003</v>
      </c>
      <c r="J11" s="13" t="s">
        <v>307</v>
      </c>
      <c r="K11" s="1">
        <v>2024</v>
      </c>
      <c r="L11" s="17">
        <v>350000</v>
      </c>
      <c r="M11" s="1" t="s">
        <v>198</v>
      </c>
      <c r="N11" s="1" t="s">
        <v>289</v>
      </c>
      <c r="O11" s="1">
        <v>19</v>
      </c>
      <c r="P11" s="13" t="s">
        <v>291</v>
      </c>
    </row>
    <row r="12" spans="1:16" ht="79.2" x14ac:dyDescent="0.3">
      <c r="A12" s="1" t="s">
        <v>225</v>
      </c>
      <c r="B12" s="13" t="s">
        <v>282</v>
      </c>
      <c r="C12" s="13" t="s">
        <v>311</v>
      </c>
      <c r="D12" s="13" t="s">
        <v>312</v>
      </c>
      <c r="E12" s="13" t="s">
        <v>313</v>
      </c>
      <c r="F12" s="13" t="s">
        <v>314</v>
      </c>
      <c r="G12" s="13" t="s">
        <v>309</v>
      </c>
      <c r="H12" s="15">
        <v>17.9605</v>
      </c>
      <c r="I12" s="15">
        <v>-96.805696999999995</v>
      </c>
      <c r="J12" s="13" t="s">
        <v>307</v>
      </c>
      <c r="K12" s="1" t="s">
        <v>217</v>
      </c>
      <c r="L12" s="17">
        <v>3190000</v>
      </c>
      <c r="M12" s="1" t="s">
        <v>219</v>
      </c>
      <c r="N12" s="1" t="s">
        <v>315</v>
      </c>
      <c r="O12" s="1">
        <v>29</v>
      </c>
      <c r="P12" s="13" t="s">
        <v>268</v>
      </c>
    </row>
    <row r="13" spans="1:16" ht="79.2" x14ac:dyDescent="0.3">
      <c r="A13" s="1" t="s">
        <v>225</v>
      </c>
      <c r="B13" s="13" t="s">
        <v>297</v>
      </c>
      <c r="C13" s="13" t="s">
        <v>311</v>
      </c>
      <c r="D13" s="13" t="s">
        <v>312</v>
      </c>
      <c r="E13" s="13" t="s">
        <v>313</v>
      </c>
      <c r="F13" s="13" t="s">
        <v>314</v>
      </c>
      <c r="G13" s="13" t="s">
        <v>309</v>
      </c>
      <c r="H13" s="15">
        <v>17.975445000000001</v>
      </c>
      <c r="I13" s="15">
        <v>-96.799356000000003</v>
      </c>
      <c r="J13" s="13" t="s">
        <v>307</v>
      </c>
      <c r="K13" s="1" t="s">
        <v>217</v>
      </c>
      <c r="L13" s="17">
        <v>1760000</v>
      </c>
      <c r="M13" s="1" t="s">
        <v>219</v>
      </c>
      <c r="N13" s="1" t="s">
        <v>316</v>
      </c>
      <c r="O13" s="1">
        <v>16</v>
      </c>
      <c r="P13" s="13" t="s">
        <v>268</v>
      </c>
    </row>
    <row r="14" spans="1:16" ht="79.2" x14ac:dyDescent="0.3">
      <c r="A14" s="1" t="s">
        <v>225</v>
      </c>
      <c r="B14" s="13" t="s">
        <v>229</v>
      </c>
      <c r="C14" s="13" t="s">
        <v>311</v>
      </c>
      <c r="D14" s="13" t="s">
        <v>312</v>
      </c>
      <c r="E14" s="13" t="s">
        <v>313</v>
      </c>
      <c r="F14" s="13" t="s">
        <v>314</v>
      </c>
      <c r="G14" s="13" t="s">
        <v>309</v>
      </c>
      <c r="H14" s="15">
        <v>17.985473311901401</v>
      </c>
      <c r="I14" s="15">
        <v>-96.792216400577004</v>
      </c>
      <c r="J14" s="13" t="s">
        <v>307</v>
      </c>
      <c r="K14" s="1" t="s">
        <v>217</v>
      </c>
      <c r="L14" s="17">
        <v>6600000</v>
      </c>
      <c r="M14" s="1" t="s">
        <v>219</v>
      </c>
      <c r="N14" s="1" t="s">
        <v>317</v>
      </c>
      <c r="O14" s="1">
        <v>60</v>
      </c>
      <c r="P14" s="13" t="s">
        <v>268</v>
      </c>
    </row>
    <row r="15" spans="1:16" ht="79.2" x14ac:dyDescent="0.3">
      <c r="A15" s="1" t="s">
        <v>225</v>
      </c>
      <c r="B15" s="13" t="s">
        <v>282</v>
      </c>
      <c r="C15" s="13" t="s">
        <v>311</v>
      </c>
      <c r="D15" s="13" t="s">
        <v>312</v>
      </c>
      <c r="E15" s="13" t="s">
        <v>313</v>
      </c>
      <c r="F15" s="13" t="s">
        <v>314</v>
      </c>
      <c r="G15" s="13" t="s">
        <v>310</v>
      </c>
      <c r="H15" s="15">
        <v>17.9605</v>
      </c>
      <c r="I15" s="15">
        <v>-96.805696999999995</v>
      </c>
      <c r="J15" s="13" t="s">
        <v>307</v>
      </c>
      <c r="K15" s="1" t="s">
        <v>217</v>
      </c>
      <c r="L15" s="17">
        <v>2200000</v>
      </c>
      <c r="M15" s="1" t="s">
        <v>219</v>
      </c>
      <c r="N15" s="1" t="s">
        <v>318</v>
      </c>
      <c r="O15" s="1">
        <v>20</v>
      </c>
      <c r="P15" s="13" t="s">
        <v>268</v>
      </c>
    </row>
    <row r="16" spans="1:16" ht="66" x14ac:dyDescent="0.3">
      <c r="A16" s="1" t="s">
        <v>319</v>
      </c>
      <c r="B16" s="13" t="s">
        <v>282</v>
      </c>
      <c r="C16" s="13" t="s">
        <v>322</v>
      </c>
      <c r="D16" s="13" t="s">
        <v>323</v>
      </c>
      <c r="E16" s="13" t="s">
        <v>324</v>
      </c>
      <c r="F16" s="13" t="s">
        <v>325</v>
      </c>
      <c r="G16" s="13" t="s">
        <v>320</v>
      </c>
      <c r="H16" s="15">
        <v>17.9605</v>
      </c>
      <c r="I16" s="15">
        <v>-96.805696999999995</v>
      </c>
      <c r="J16" s="13" t="s">
        <v>307</v>
      </c>
      <c r="K16" s="1">
        <v>2023</v>
      </c>
      <c r="L16" s="17">
        <v>325000</v>
      </c>
      <c r="M16" s="1" t="s">
        <v>219</v>
      </c>
      <c r="N16" s="1" t="s">
        <v>289</v>
      </c>
      <c r="O16" s="1">
        <v>35</v>
      </c>
      <c r="P16" s="13" t="s">
        <v>291</v>
      </c>
    </row>
    <row r="17" spans="1:16" ht="66" x14ac:dyDescent="0.3">
      <c r="A17" s="1" t="s">
        <v>319</v>
      </c>
      <c r="B17" s="13" t="s">
        <v>326</v>
      </c>
      <c r="C17" s="13" t="s">
        <v>322</v>
      </c>
      <c r="D17" s="13" t="s">
        <v>323</v>
      </c>
      <c r="E17" s="13" t="s">
        <v>324</v>
      </c>
      <c r="F17" s="13" t="s">
        <v>325</v>
      </c>
      <c r="G17" s="13" t="s">
        <v>321</v>
      </c>
      <c r="H17" s="15">
        <v>17.986706999999999</v>
      </c>
      <c r="I17" s="15">
        <v>-96.794918999999993</v>
      </c>
      <c r="J17" s="13" t="s">
        <v>307</v>
      </c>
      <c r="K17" s="1">
        <v>2024</v>
      </c>
      <c r="L17" s="17">
        <v>400000</v>
      </c>
      <c r="M17" s="1" t="s">
        <v>219</v>
      </c>
      <c r="N17" s="1" t="s">
        <v>289</v>
      </c>
      <c r="O17" s="1">
        <v>20</v>
      </c>
      <c r="P17" s="13" t="s">
        <v>291</v>
      </c>
    </row>
    <row r="18" spans="1:16" ht="79.2" x14ac:dyDescent="0.3">
      <c r="A18" s="1" t="s">
        <v>224</v>
      </c>
      <c r="B18" s="1" t="s">
        <v>282</v>
      </c>
      <c r="C18" s="1" t="s">
        <v>303</v>
      </c>
      <c r="D18" s="1" t="s">
        <v>304</v>
      </c>
      <c r="E18" s="1" t="s">
        <v>345</v>
      </c>
      <c r="F18" s="1" t="s">
        <v>346</v>
      </c>
      <c r="G18" s="1" t="s">
        <v>343</v>
      </c>
      <c r="H18" s="16">
        <v>17.974492000000001</v>
      </c>
      <c r="I18" s="16">
        <v>-96.810462000000001</v>
      </c>
      <c r="J18" s="13" t="s">
        <v>307</v>
      </c>
      <c r="K18" s="1" t="s">
        <v>217</v>
      </c>
      <c r="L18" s="1">
        <v>0</v>
      </c>
      <c r="M18" s="1" t="s">
        <v>347</v>
      </c>
      <c r="N18" s="1" t="s">
        <v>348</v>
      </c>
      <c r="O18" s="1">
        <v>35</v>
      </c>
      <c r="P18" s="13" t="s">
        <v>268</v>
      </c>
    </row>
    <row r="19" spans="1:16" ht="79.2" x14ac:dyDescent="0.3">
      <c r="A19" s="1" t="s">
        <v>224</v>
      </c>
      <c r="B19" s="1" t="s">
        <v>229</v>
      </c>
      <c r="C19" s="1" t="s">
        <v>303</v>
      </c>
      <c r="D19" s="1" t="s">
        <v>304</v>
      </c>
      <c r="E19" s="1" t="s">
        <v>345</v>
      </c>
      <c r="F19" s="1" t="s">
        <v>346</v>
      </c>
      <c r="G19" s="1" t="s">
        <v>343</v>
      </c>
      <c r="H19" s="16">
        <v>17.97944</v>
      </c>
      <c r="I19" s="16">
        <v>-96.801468</v>
      </c>
      <c r="J19" s="13" t="s">
        <v>307</v>
      </c>
      <c r="K19" s="1" t="s">
        <v>220</v>
      </c>
      <c r="L19" s="1">
        <v>0</v>
      </c>
      <c r="M19" s="1" t="s">
        <v>347</v>
      </c>
      <c r="N19" s="1" t="s">
        <v>348</v>
      </c>
      <c r="O19" s="1">
        <v>349</v>
      </c>
      <c r="P19" s="13" t="s">
        <v>268</v>
      </c>
    </row>
    <row r="20" spans="1:16" ht="66" x14ac:dyDescent="0.3">
      <c r="A20" s="1" t="s">
        <v>224</v>
      </c>
      <c r="B20" s="13" t="s">
        <v>282</v>
      </c>
      <c r="C20" s="1" t="s">
        <v>303</v>
      </c>
      <c r="D20" s="1" t="s">
        <v>304</v>
      </c>
      <c r="E20" s="1" t="s">
        <v>345</v>
      </c>
      <c r="F20" s="13" t="s">
        <v>306</v>
      </c>
      <c r="G20" s="13" t="s">
        <v>344</v>
      </c>
      <c r="H20" s="16">
        <v>17.974492000000001</v>
      </c>
      <c r="I20" s="16">
        <v>-96.810462000000001</v>
      </c>
      <c r="J20" s="13" t="s">
        <v>307</v>
      </c>
      <c r="K20" s="1">
        <v>2025</v>
      </c>
      <c r="L20" s="17">
        <v>1500000</v>
      </c>
      <c r="M20" s="1" t="s">
        <v>219</v>
      </c>
      <c r="N20" s="1" t="s">
        <v>349</v>
      </c>
      <c r="O20" s="1">
        <v>121</v>
      </c>
      <c r="P20" s="13" t="s">
        <v>342</v>
      </c>
    </row>
    <row r="21" spans="1:16" ht="66" x14ac:dyDescent="0.3">
      <c r="A21" s="1" t="s">
        <v>353</v>
      </c>
      <c r="B21" s="13" t="s">
        <v>282</v>
      </c>
      <c r="C21" s="1" t="s">
        <v>322</v>
      </c>
      <c r="D21" s="13" t="s">
        <v>323</v>
      </c>
      <c r="E21" s="13" t="s">
        <v>324</v>
      </c>
      <c r="F21" s="13" t="s">
        <v>354</v>
      </c>
      <c r="G21" s="13" t="s">
        <v>350</v>
      </c>
      <c r="H21" s="15">
        <v>17.9605</v>
      </c>
      <c r="I21" s="15">
        <v>-96.805696999999995</v>
      </c>
      <c r="J21" s="13" t="s">
        <v>307</v>
      </c>
      <c r="K21" s="1">
        <v>2023</v>
      </c>
      <c r="L21" s="17">
        <v>1200000</v>
      </c>
      <c r="M21" s="1" t="s">
        <v>198</v>
      </c>
      <c r="N21" s="1" t="s">
        <v>289</v>
      </c>
      <c r="O21" s="1">
        <v>121</v>
      </c>
      <c r="P21" s="13" t="s">
        <v>291</v>
      </c>
    </row>
    <row r="22" spans="1:16" ht="66" x14ac:dyDescent="0.3">
      <c r="A22" s="1" t="s">
        <v>353</v>
      </c>
      <c r="B22" s="13" t="s">
        <v>297</v>
      </c>
      <c r="C22" s="1" t="s">
        <v>322</v>
      </c>
      <c r="D22" s="13" t="s">
        <v>323</v>
      </c>
      <c r="E22" s="13" t="s">
        <v>324</v>
      </c>
      <c r="F22" s="13" t="s">
        <v>354</v>
      </c>
      <c r="G22" s="13" t="s">
        <v>350</v>
      </c>
      <c r="H22" s="15">
        <v>17.975445000000001</v>
      </c>
      <c r="I22" s="15">
        <v>-96.799356000000003</v>
      </c>
      <c r="J22" s="13" t="s">
        <v>307</v>
      </c>
      <c r="K22" s="1">
        <v>2024</v>
      </c>
      <c r="L22" s="17">
        <v>850000</v>
      </c>
      <c r="M22" s="1" t="s">
        <v>198</v>
      </c>
      <c r="N22" s="1" t="s">
        <v>289</v>
      </c>
      <c r="O22" s="1">
        <v>16</v>
      </c>
      <c r="P22" s="13" t="s">
        <v>291</v>
      </c>
    </row>
    <row r="23" spans="1:16" ht="66" x14ac:dyDescent="0.3">
      <c r="A23" s="1" t="s">
        <v>353</v>
      </c>
      <c r="B23" s="13" t="s">
        <v>229</v>
      </c>
      <c r="C23" s="1" t="s">
        <v>322</v>
      </c>
      <c r="D23" s="13" t="s">
        <v>323</v>
      </c>
      <c r="E23" s="13" t="s">
        <v>324</v>
      </c>
      <c r="F23" s="13" t="s">
        <v>355</v>
      </c>
      <c r="G23" s="13" t="s">
        <v>351</v>
      </c>
      <c r="H23" s="15">
        <v>17.983692000000001</v>
      </c>
      <c r="I23" s="15">
        <v>-96.794910999999999</v>
      </c>
      <c r="J23" s="13" t="s">
        <v>307</v>
      </c>
      <c r="K23" s="1" t="s">
        <v>218</v>
      </c>
      <c r="L23" s="17">
        <v>1500000</v>
      </c>
      <c r="M23" s="1" t="s">
        <v>219</v>
      </c>
      <c r="N23" s="1" t="s">
        <v>289</v>
      </c>
      <c r="O23" s="1">
        <v>349</v>
      </c>
      <c r="P23" s="13" t="s">
        <v>291</v>
      </c>
    </row>
    <row r="24" spans="1:16" ht="66" x14ac:dyDescent="0.3">
      <c r="A24" s="1" t="s">
        <v>353</v>
      </c>
      <c r="B24" s="13" t="s">
        <v>229</v>
      </c>
      <c r="C24" s="1" t="s">
        <v>322</v>
      </c>
      <c r="D24" s="13" t="s">
        <v>323</v>
      </c>
      <c r="E24" s="13" t="s">
        <v>324</v>
      </c>
      <c r="F24" s="13" t="s">
        <v>356</v>
      </c>
      <c r="G24" s="13" t="s">
        <v>352</v>
      </c>
      <c r="H24" s="15">
        <v>17.982586000000001</v>
      </c>
      <c r="I24" s="15">
        <v>-96.796559999999999</v>
      </c>
      <c r="J24" s="13" t="s">
        <v>307</v>
      </c>
      <c r="K24" s="1" t="s">
        <v>220</v>
      </c>
      <c r="L24" s="17">
        <v>900000</v>
      </c>
      <c r="M24" s="1" t="s">
        <v>198</v>
      </c>
      <c r="N24" s="1" t="s">
        <v>221</v>
      </c>
      <c r="O24" s="1">
        <v>349</v>
      </c>
      <c r="P24" s="13" t="s">
        <v>357</v>
      </c>
    </row>
    <row r="25" spans="1:16" ht="66" x14ac:dyDescent="0.3">
      <c r="A25" s="1" t="s">
        <v>353</v>
      </c>
      <c r="B25" s="13" t="s">
        <v>229</v>
      </c>
      <c r="C25" s="1" t="s">
        <v>322</v>
      </c>
      <c r="D25" s="13" t="s">
        <v>323</v>
      </c>
      <c r="E25" s="13" t="s">
        <v>324</v>
      </c>
      <c r="F25" s="13" t="s">
        <v>358</v>
      </c>
      <c r="G25" s="13" t="s">
        <v>359</v>
      </c>
      <c r="H25" s="15">
        <v>17.983529000000001</v>
      </c>
      <c r="I25" s="15">
        <v>-96.795180000000002</v>
      </c>
      <c r="J25" s="13" t="s">
        <v>307</v>
      </c>
      <c r="K25" s="1">
        <v>2025</v>
      </c>
      <c r="L25" s="17">
        <v>1900000</v>
      </c>
      <c r="M25" s="1" t="s">
        <v>198</v>
      </c>
      <c r="N25" s="1" t="s">
        <v>289</v>
      </c>
      <c r="O25" s="1">
        <v>349</v>
      </c>
      <c r="P25" s="13" t="s">
        <v>291</v>
      </c>
    </row>
  </sheetData>
  <mergeCells count="1">
    <mergeCell ref="A1:P1"/>
  </mergeCells>
  <phoneticPr fontId="5" type="noConversion"/>
  <pageMargins left="0.62992125984251968" right="0.31496062992125984" top="1.77" bottom="0.74803149606299213" header="1.299212598425197" footer="0.70866141732283472"/>
  <pageSetup scale="66" fitToHeight="0" orientation="landscape" r:id="rId1"/>
  <headerFooter>
    <oddHeader>&amp;L&amp;G&amp;R&amp;G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1D39-94CA-4116-84C9-51D51A9FD823}">
  <sheetPr>
    <pageSetUpPr fitToPage="1"/>
  </sheetPr>
  <dimension ref="A1:I37"/>
  <sheetViews>
    <sheetView zoomScaleNormal="100" zoomScalePageLayoutView="70" workbookViewId="0">
      <selection activeCell="I37" sqref="A2:I37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18.88671875" style="1" bestFit="1" customWidth="1"/>
    <col min="4" max="4" width="10.77734375" style="1" customWidth="1"/>
    <col min="5" max="5" width="10.6640625" style="1" customWidth="1"/>
    <col min="6" max="6" width="10" style="1" customWidth="1"/>
    <col min="7" max="7" width="9.88671875" style="1" customWidth="1"/>
    <col min="8" max="8" width="10" style="1" customWidth="1"/>
    <col min="9" max="9" width="12" style="1" customWidth="1"/>
    <col min="10" max="10" width="11.109375" style="1" customWidth="1"/>
    <col min="11" max="16384" width="10.109375" style="1"/>
  </cols>
  <sheetData>
    <row r="1" spans="1:9" s="12" customFormat="1" ht="52.2" customHeight="1" x14ac:dyDescent="0.3">
      <c r="A1" s="22" t="s">
        <v>227</v>
      </c>
      <c r="B1" s="22"/>
      <c r="C1" s="22"/>
      <c r="D1" s="22"/>
      <c r="E1" s="22"/>
      <c r="F1" s="22"/>
      <c r="G1" s="22"/>
      <c r="H1" s="22"/>
      <c r="I1" s="22"/>
    </row>
    <row r="2" spans="1:9" ht="43.8" customHeight="1" x14ac:dyDescent="0.3">
      <c r="A2" s="1" t="s">
        <v>1</v>
      </c>
      <c r="B2" s="1" t="s">
        <v>2</v>
      </c>
      <c r="C2" s="1" t="s">
        <v>7</v>
      </c>
      <c r="D2" s="1" t="s">
        <v>10</v>
      </c>
      <c r="E2" s="1" t="s">
        <v>11</v>
      </c>
      <c r="F2" s="1" t="s">
        <v>12</v>
      </c>
      <c r="G2" s="1" t="s">
        <v>14</v>
      </c>
      <c r="H2" s="1" t="s">
        <v>360</v>
      </c>
      <c r="I2" s="1" t="s">
        <v>361</v>
      </c>
    </row>
    <row r="3" spans="1:9" s="13" customFormat="1" ht="101.4" customHeight="1" x14ac:dyDescent="0.3">
      <c r="A3" s="1">
        <v>1</v>
      </c>
      <c r="B3" s="13" t="s">
        <v>229</v>
      </c>
      <c r="C3" s="13" t="s">
        <v>234</v>
      </c>
      <c r="D3" s="13" t="s">
        <v>236</v>
      </c>
      <c r="E3" s="1">
        <v>2023</v>
      </c>
      <c r="F3" s="14">
        <v>100000</v>
      </c>
      <c r="G3" s="1" t="s">
        <v>237</v>
      </c>
      <c r="H3" s="1" t="s">
        <v>362</v>
      </c>
    </row>
    <row r="4" spans="1:9" ht="52.8" x14ac:dyDescent="0.3">
      <c r="A4" s="1">
        <v>2</v>
      </c>
      <c r="B4" s="13" t="s">
        <v>282</v>
      </c>
      <c r="C4" s="13" t="s">
        <v>327</v>
      </c>
      <c r="D4" s="13" t="s">
        <v>336</v>
      </c>
      <c r="E4" s="1">
        <v>2024</v>
      </c>
      <c r="F4" s="14">
        <v>520000</v>
      </c>
      <c r="G4" s="1" t="s">
        <v>289</v>
      </c>
      <c r="H4" s="1" t="s">
        <v>362</v>
      </c>
      <c r="I4" s="13"/>
    </row>
    <row r="5" spans="1:9" ht="52.8" x14ac:dyDescent="0.3">
      <c r="A5" s="1">
        <v>3</v>
      </c>
      <c r="B5" s="13" t="s">
        <v>297</v>
      </c>
      <c r="C5" s="13" t="s">
        <v>328</v>
      </c>
      <c r="D5" s="13" t="s">
        <v>336</v>
      </c>
      <c r="E5" s="1" t="s">
        <v>217</v>
      </c>
      <c r="F5" s="14">
        <v>800000</v>
      </c>
      <c r="G5" s="1" t="s">
        <v>289</v>
      </c>
      <c r="H5" s="1" t="s">
        <v>362</v>
      </c>
      <c r="I5" s="13"/>
    </row>
    <row r="6" spans="1:9" ht="52.8" x14ac:dyDescent="0.3">
      <c r="A6" s="1">
        <v>4</v>
      </c>
      <c r="B6" s="13" t="s">
        <v>282</v>
      </c>
      <c r="C6" s="13" t="s">
        <v>329</v>
      </c>
      <c r="D6" s="13" t="s">
        <v>336</v>
      </c>
      <c r="E6" s="1" t="s">
        <v>217</v>
      </c>
      <c r="F6" s="14">
        <v>350000</v>
      </c>
      <c r="G6" s="1" t="s">
        <v>289</v>
      </c>
      <c r="H6" s="1" t="s">
        <v>362</v>
      </c>
      <c r="I6" s="13"/>
    </row>
    <row r="7" spans="1:9" ht="52.8" x14ac:dyDescent="0.3">
      <c r="A7" s="1">
        <v>5</v>
      </c>
      <c r="B7" s="13" t="s">
        <v>326</v>
      </c>
      <c r="C7" s="13" t="s">
        <v>330</v>
      </c>
      <c r="D7" s="13" t="s">
        <v>336</v>
      </c>
      <c r="E7" s="1">
        <v>2024</v>
      </c>
      <c r="F7" s="14">
        <v>490000</v>
      </c>
      <c r="G7" s="1" t="s">
        <v>289</v>
      </c>
      <c r="H7" s="1" t="s">
        <v>362</v>
      </c>
      <c r="I7" s="13"/>
    </row>
    <row r="8" spans="1:9" s="13" customFormat="1" ht="52.8" x14ac:dyDescent="0.3">
      <c r="A8" s="18">
        <v>7</v>
      </c>
      <c r="B8" s="19" t="s">
        <v>229</v>
      </c>
      <c r="C8" s="19" t="s">
        <v>244</v>
      </c>
      <c r="D8" s="19" t="s">
        <v>245</v>
      </c>
      <c r="E8" s="18">
        <v>2023</v>
      </c>
      <c r="F8" s="20">
        <v>45000</v>
      </c>
      <c r="G8" s="18" t="s">
        <v>253</v>
      </c>
      <c r="H8" s="18" t="s">
        <v>362</v>
      </c>
      <c r="I8" s="19"/>
    </row>
    <row r="9" spans="1:9" ht="39.6" x14ac:dyDescent="0.3">
      <c r="A9" s="18">
        <v>8</v>
      </c>
      <c r="B9" s="19" t="s">
        <v>229</v>
      </c>
      <c r="C9" s="19" t="s">
        <v>251</v>
      </c>
      <c r="D9" s="19" t="s">
        <v>252</v>
      </c>
      <c r="E9" s="18" t="s">
        <v>217</v>
      </c>
      <c r="F9" s="20">
        <v>85000</v>
      </c>
      <c r="G9" s="18" t="s">
        <v>253</v>
      </c>
      <c r="H9" s="18" t="s">
        <v>362</v>
      </c>
      <c r="I9" s="19"/>
    </row>
    <row r="10" spans="1:9" s="13" customFormat="1" ht="26.4" x14ac:dyDescent="0.3">
      <c r="A10" s="18">
        <v>9</v>
      </c>
      <c r="B10" s="19" t="s">
        <v>229</v>
      </c>
      <c r="C10" s="19" t="s">
        <v>259</v>
      </c>
      <c r="D10" s="19" t="s">
        <v>260</v>
      </c>
      <c r="E10" s="18" t="s">
        <v>217</v>
      </c>
      <c r="F10" s="21">
        <v>75000</v>
      </c>
      <c r="G10" s="18" t="s">
        <v>253</v>
      </c>
      <c r="H10" s="18" t="s">
        <v>362</v>
      </c>
      <c r="I10" s="19"/>
    </row>
    <row r="11" spans="1:9" s="13" customFormat="1" ht="82.8" customHeight="1" x14ac:dyDescent="0.3">
      <c r="A11" s="18">
        <v>10</v>
      </c>
      <c r="B11" s="19" t="s">
        <v>229</v>
      </c>
      <c r="C11" s="19" t="s">
        <v>266</v>
      </c>
      <c r="D11" s="18" t="s">
        <v>267</v>
      </c>
      <c r="E11" s="18" t="s">
        <v>217</v>
      </c>
      <c r="F11" s="21">
        <v>50000</v>
      </c>
      <c r="G11" s="18" t="s">
        <v>216</v>
      </c>
      <c r="H11" s="18" t="s">
        <v>362</v>
      </c>
      <c r="I11" s="19"/>
    </row>
    <row r="12" spans="1:9" ht="39.6" x14ac:dyDescent="0.3">
      <c r="A12" s="18">
        <f>A11+1</f>
        <v>11</v>
      </c>
      <c r="B12" s="19" t="s">
        <v>229</v>
      </c>
      <c r="C12" s="19" t="s">
        <v>274</v>
      </c>
      <c r="D12" s="18" t="s">
        <v>267</v>
      </c>
      <c r="E12" s="18" t="s">
        <v>217</v>
      </c>
      <c r="F12" s="21">
        <v>70000</v>
      </c>
      <c r="G12" s="18" t="s">
        <v>275</v>
      </c>
      <c r="H12" s="18" t="s">
        <v>362</v>
      </c>
      <c r="I12" s="19"/>
    </row>
    <row r="13" spans="1:9" ht="79.2" x14ac:dyDescent="0.3">
      <c r="A13" s="18">
        <f>A12+1</f>
        <v>12</v>
      </c>
      <c r="B13" s="19" t="s">
        <v>229</v>
      </c>
      <c r="C13" s="19" t="s">
        <v>337</v>
      </c>
      <c r="D13" s="19" t="s">
        <v>307</v>
      </c>
      <c r="E13" s="18">
        <v>2023</v>
      </c>
      <c r="F13" s="21">
        <v>450000</v>
      </c>
      <c r="G13" s="18" t="s">
        <v>341</v>
      </c>
      <c r="H13" s="18" t="s">
        <v>362</v>
      </c>
      <c r="I13" s="19"/>
    </row>
    <row r="14" spans="1:9" ht="66" x14ac:dyDescent="0.3">
      <c r="A14" s="18">
        <f>A13+1</f>
        <v>13</v>
      </c>
      <c r="B14" s="19" t="s">
        <v>229</v>
      </c>
      <c r="C14" s="19" t="s">
        <v>338</v>
      </c>
      <c r="D14" s="19" t="s">
        <v>307</v>
      </c>
      <c r="E14" s="18">
        <v>2025</v>
      </c>
      <c r="F14" s="21">
        <v>390000</v>
      </c>
      <c r="G14" s="18" t="s">
        <v>341</v>
      </c>
      <c r="H14" s="18" t="s">
        <v>362</v>
      </c>
      <c r="I14" s="19"/>
    </row>
    <row r="15" spans="1:9" s="13" customFormat="1" ht="96.6" customHeight="1" x14ac:dyDescent="0.3">
      <c r="A15" s="18">
        <f>A14+1</f>
        <v>14</v>
      </c>
      <c r="B15" s="19" t="s">
        <v>282</v>
      </c>
      <c r="C15" s="19" t="s">
        <v>277</v>
      </c>
      <c r="D15" s="18" t="s">
        <v>288</v>
      </c>
      <c r="E15" s="18">
        <v>2024</v>
      </c>
      <c r="F15" s="21">
        <v>850000</v>
      </c>
      <c r="G15" s="18" t="s">
        <v>289</v>
      </c>
      <c r="H15" s="18" t="s">
        <v>362</v>
      </c>
      <c r="I15" s="19"/>
    </row>
    <row r="16" spans="1:9" ht="96.6" customHeight="1" x14ac:dyDescent="0.3">
      <c r="A16" s="18">
        <f t="shared" ref="A16:A26" si="0">A15+1</f>
        <v>15</v>
      </c>
      <c r="B16" s="19" t="s">
        <v>229</v>
      </c>
      <c r="C16" s="19" t="s">
        <v>278</v>
      </c>
      <c r="D16" s="18" t="s">
        <v>288</v>
      </c>
      <c r="E16" s="18" t="s">
        <v>217</v>
      </c>
      <c r="F16" s="21">
        <v>800000</v>
      </c>
      <c r="G16" s="18" t="s">
        <v>289</v>
      </c>
      <c r="H16" s="18" t="s">
        <v>362</v>
      </c>
      <c r="I16" s="19"/>
    </row>
    <row r="17" spans="1:9" ht="96.6" customHeight="1" x14ac:dyDescent="0.3">
      <c r="A17" s="18">
        <f t="shared" si="0"/>
        <v>16</v>
      </c>
      <c r="B17" s="19" t="s">
        <v>229</v>
      </c>
      <c r="C17" s="19" t="s">
        <v>279</v>
      </c>
      <c r="D17" s="18" t="s">
        <v>288</v>
      </c>
      <c r="E17" s="18">
        <v>2025</v>
      </c>
      <c r="F17" s="21">
        <v>125000</v>
      </c>
      <c r="G17" s="18" t="s">
        <v>289</v>
      </c>
      <c r="H17" s="18" t="s">
        <v>362</v>
      </c>
      <c r="I17" s="19"/>
    </row>
    <row r="18" spans="1:9" ht="96.6" customHeight="1" x14ac:dyDescent="0.3">
      <c r="A18" s="18">
        <f t="shared" si="0"/>
        <v>17</v>
      </c>
      <c r="B18" s="19" t="s">
        <v>229</v>
      </c>
      <c r="C18" s="19" t="s">
        <v>280</v>
      </c>
      <c r="D18" s="18" t="s">
        <v>288</v>
      </c>
      <c r="E18" s="18">
        <v>2023</v>
      </c>
      <c r="F18" s="21">
        <v>150000</v>
      </c>
      <c r="G18" s="18" t="s">
        <v>289</v>
      </c>
      <c r="H18" s="18" t="s">
        <v>362</v>
      </c>
      <c r="I18" s="19"/>
    </row>
    <row r="19" spans="1:9" ht="96.6" customHeight="1" x14ac:dyDescent="0.3">
      <c r="A19" s="18">
        <f t="shared" si="0"/>
        <v>18</v>
      </c>
      <c r="B19" s="19" t="s">
        <v>229</v>
      </c>
      <c r="C19" s="19" t="s">
        <v>281</v>
      </c>
      <c r="D19" s="18" t="s">
        <v>288</v>
      </c>
      <c r="E19" s="18">
        <v>2024</v>
      </c>
      <c r="F19" s="21">
        <v>250000</v>
      </c>
      <c r="G19" s="18" t="s">
        <v>289</v>
      </c>
      <c r="H19" s="18" t="s">
        <v>362</v>
      </c>
      <c r="I19" s="19"/>
    </row>
    <row r="20" spans="1:9" ht="52.8" x14ac:dyDescent="0.3">
      <c r="A20" s="18">
        <f t="shared" si="0"/>
        <v>19</v>
      </c>
      <c r="B20" s="19" t="s">
        <v>296</v>
      </c>
      <c r="C20" s="19" t="s">
        <v>292</v>
      </c>
      <c r="D20" s="19" t="s">
        <v>307</v>
      </c>
      <c r="E20" s="18" t="s">
        <v>218</v>
      </c>
      <c r="F20" s="21">
        <v>650000</v>
      </c>
      <c r="G20" s="18" t="s">
        <v>289</v>
      </c>
      <c r="H20" s="18" t="s">
        <v>362</v>
      </c>
      <c r="I20" s="19"/>
    </row>
    <row r="21" spans="1:9" ht="52.8" x14ac:dyDescent="0.3">
      <c r="A21" s="18">
        <f t="shared" si="0"/>
        <v>20</v>
      </c>
      <c r="B21" s="19" t="s">
        <v>297</v>
      </c>
      <c r="C21" s="19" t="s">
        <v>293</v>
      </c>
      <c r="D21" s="19" t="s">
        <v>307</v>
      </c>
      <c r="E21" s="18" t="s">
        <v>308</v>
      </c>
      <c r="F21" s="21">
        <v>550000</v>
      </c>
      <c r="G21" s="18" t="s">
        <v>289</v>
      </c>
      <c r="H21" s="18" t="s">
        <v>362</v>
      </c>
      <c r="I21" s="19"/>
    </row>
    <row r="22" spans="1:9" ht="52.8" x14ac:dyDescent="0.3">
      <c r="A22" s="18">
        <f t="shared" si="0"/>
        <v>21</v>
      </c>
      <c r="B22" s="19" t="s">
        <v>282</v>
      </c>
      <c r="C22" s="19" t="s">
        <v>294</v>
      </c>
      <c r="D22" s="19" t="s">
        <v>307</v>
      </c>
      <c r="E22" s="18">
        <v>2023</v>
      </c>
      <c r="F22" s="21">
        <v>400000</v>
      </c>
      <c r="G22" s="18" t="s">
        <v>289</v>
      </c>
      <c r="H22" s="18" t="s">
        <v>362</v>
      </c>
      <c r="I22" s="19"/>
    </row>
    <row r="23" spans="1:9" ht="52.8" x14ac:dyDescent="0.3">
      <c r="A23" s="18">
        <f t="shared" si="0"/>
        <v>22</v>
      </c>
      <c r="B23" s="19" t="s">
        <v>297</v>
      </c>
      <c r="C23" s="19" t="s">
        <v>295</v>
      </c>
      <c r="D23" s="19" t="s">
        <v>307</v>
      </c>
      <c r="E23" s="18">
        <v>2024</v>
      </c>
      <c r="F23" s="21">
        <v>350000</v>
      </c>
      <c r="G23" s="18" t="s">
        <v>289</v>
      </c>
      <c r="H23" s="18" t="s">
        <v>362</v>
      </c>
      <c r="I23" s="19"/>
    </row>
    <row r="24" spans="1:9" ht="52.8" x14ac:dyDescent="0.3">
      <c r="A24" s="18">
        <f t="shared" si="0"/>
        <v>23</v>
      </c>
      <c r="B24" s="19" t="s">
        <v>282</v>
      </c>
      <c r="C24" s="19" t="s">
        <v>309</v>
      </c>
      <c r="D24" s="19" t="s">
        <v>307</v>
      </c>
      <c r="E24" s="18" t="s">
        <v>217</v>
      </c>
      <c r="F24" s="21">
        <v>3190000</v>
      </c>
      <c r="G24" s="18" t="s">
        <v>315</v>
      </c>
      <c r="H24" s="18" t="s">
        <v>362</v>
      </c>
      <c r="I24" s="19"/>
    </row>
    <row r="25" spans="1:9" ht="52.8" x14ac:dyDescent="0.3">
      <c r="A25" s="18">
        <f t="shared" si="0"/>
        <v>24</v>
      </c>
      <c r="B25" s="19" t="s">
        <v>297</v>
      </c>
      <c r="C25" s="19" t="s">
        <v>309</v>
      </c>
      <c r="D25" s="19" t="s">
        <v>307</v>
      </c>
      <c r="E25" s="18" t="s">
        <v>217</v>
      </c>
      <c r="F25" s="21">
        <v>1760000</v>
      </c>
      <c r="G25" s="18" t="s">
        <v>316</v>
      </c>
      <c r="H25" s="18" t="s">
        <v>362</v>
      </c>
      <c r="I25" s="19"/>
    </row>
    <row r="26" spans="1:9" ht="52.8" x14ac:dyDescent="0.3">
      <c r="A26" s="18">
        <f t="shared" si="0"/>
        <v>25</v>
      </c>
      <c r="B26" s="19" t="s">
        <v>229</v>
      </c>
      <c r="C26" s="19" t="s">
        <v>309</v>
      </c>
      <c r="D26" s="19" t="s">
        <v>307</v>
      </c>
      <c r="E26" s="18" t="s">
        <v>217</v>
      </c>
      <c r="F26" s="21">
        <v>6600000</v>
      </c>
      <c r="G26" s="18" t="s">
        <v>317</v>
      </c>
      <c r="H26" s="18" t="s">
        <v>362</v>
      </c>
      <c r="I26" s="19"/>
    </row>
    <row r="27" spans="1:9" ht="52.8" x14ac:dyDescent="0.3">
      <c r="A27" s="18">
        <f>A26+1</f>
        <v>26</v>
      </c>
      <c r="B27" s="19" t="s">
        <v>282</v>
      </c>
      <c r="C27" s="19" t="s">
        <v>310</v>
      </c>
      <c r="D27" s="19" t="s">
        <v>307</v>
      </c>
      <c r="E27" s="18" t="s">
        <v>217</v>
      </c>
      <c r="F27" s="21">
        <v>2200000</v>
      </c>
      <c r="G27" s="18" t="s">
        <v>318</v>
      </c>
      <c r="H27" s="18" t="s">
        <v>362</v>
      </c>
      <c r="I27" s="19"/>
    </row>
    <row r="28" spans="1:9" ht="52.8" x14ac:dyDescent="0.3">
      <c r="A28" s="18">
        <f>A27+1</f>
        <v>27</v>
      </c>
      <c r="B28" s="19" t="s">
        <v>282</v>
      </c>
      <c r="C28" s="19" t="s">
        <v>320</v>
      </c>
      <c r="D28" s="19" t="s">
        <v>307</v>
      </c>
      <c r="E28" s="18">
        <v>2023</v>
      </c>
      <c r="F28" s="21">
        <v>325000</v>
      </c>
      <c r="G28" s="18" t="s">
        <v>289</v>
      </c>
      <c r="H28" s="18" t="s">
        <v>362</v>
      </c>
      <c r="I28" s="19"/>
    </row>
    <row r="29" spans="1:9" ht="66" x14ac:dyDescent="0.3">
      <c r="A29" s="18">
        <f>A28+1</f>
        <v>28</v>
      </c>
      <c r="B29" s="19" t="s">
        <v>326</v>
      </c>
      <c r="C29" s="19" t="s">
        <v>321</v>
      </c>
      <c r="D29" s="19" t="s">
        <v>307</v>
      </c>
      <c r="E29" s="18">
        <v>2024</v>
      </c>
      <c r="F29" s="21">
        <v>400000</v>
      </c>
      <c r="G29" s="18" t="s">
        <v>289</v>
      </c>
      <c r="H29" s="18" t="s">
        <v>362</v>
      </c>
      <c r="I29" s="19"/>
    </row>
    <row r="30" spans="1:9" ht="52.8" x14ac:dyDescent="0.3">
      <c r="A30" s="18">
        <f>A29+1</f>
        <v>29</v>
      </c>
      <c r="B30" s="18" t="s">
        <v>282</v>
      </c>
      <c r="C30" s="18" t="s">
        <v>343</v>
      </c>
      <c r="D30" s="19" t="s">
        <v>307</v>
      </c>
      <c r="E30" s="18" t="s">
        <v>217</v>
      </c>
      <c r="F30" s="18">
        <v>0</v>
      </c>
      <c r="G30" s="18" t="s">
        <v>348</v>
      </c>
      <c r="H30" s="18" t="s">
        <v>362</v>
      </c>
      <c r="I30" s="19"/>
    </row>
    <row r="31" spans="1:9" ht="52.8" x14ac:dyDescent="0.3">
      <c r="A31" s="18">
        <f t="shared" ref="A31:A37" si="1">A30+1</f>
        <v>30</v>
      </c>
      <c r="B31" s="18" t="s">
        <v>229</v>
      </c>
      <c r="C31" s="18" t="s">
        <v>343</v>
      </c>
      <c r="D31" s="19" t="s">
        <v>307</v>
      </c>
      <c r="E31" s="18" t="s">
        <v>220</v>
      </c>
      <c r="F31" s="18">
        <v>0</v>
      </c>
      <c r="G31" s="18" t="s">
        <v>348</v>
      </c>
      <c r="H31" s="18" t="s">
        <v>362</v>
      </c>
      <c r="I31" s="19"/>
    </row>
    <row r="32" spans="1:9" ht="66" x14ac:dyDescent="0.3">
      <c r="A32" s="18">
        <f t="shared" si="1"/>
        <v>31</v>
      </c>
      <c r="B32" s="19" t="s">
        <v>282</v>
      </c>
      <c r="C32" s="19" t="s">
        <v>344</v>
      </c>
      <c r="D32" s="19" t="s">
        <v>307</v>
      </c>
      <c r="E32" s="18">
        <v>2025</v>
      </c>
      <c r="F32" s="21">
        <v>1500000</v>
      </c>
      <c r="G32" s="18" t="s">
        <v>349</v>
      </c>
      <c r="H32" s="18" t="s">
        <v>362</v>
      </c>
      <c r="I32" s="19"/>
    </row>
    <row r="33" spans="1:9" ht="52.8" x14ac:dyDescent="0.3">
      <c r="A33" s="18">
        <f t="shared" si="1"/>
        <v>32</v>
      </c>
      <c r="B33" s="19" t="s">
        <v>282</v>
      </c>
      <c r="C33" s="19" t="s">
        <v>350</v>
      </c>
      <c r="D33" s="19" t="s">
        <v>307</v>
      </c>
      <c r="E33" s="18">
        <v>2023</v>
      </c>
      <c r="F33" s="21">
        <v>1200000</v>
      </c>
      <c r="G33" s="18" t="s">
        <v>289</v>
      </c>
      <c r="H33" s="18" t="s">
        <v>362</v>
      </c>
      <c r="I33" s="19"/>
    </row>
    <row r="34" spans="1:9" ht="52.8" x14ac:dyDescent="0.3">
      <c r="A34" s="18">
        <f t="shared" si="1"/>
        <v>33</v>
      </c>
      <c r="B34" s="19" t="s">
        <v>297</v>
      </c>
      <c r="C34" s="19" t="s">
        <v>350</v>
      </c>
      <c r="D34" s="19" t="s">
        <v>307</v>
      </c>
      <c r="E34" s="18">
        <v>2024</v>
      </c>
      <c r="F34" s="21">
        <v>850000</v>
      </c>
      <c r="G34" s="18" t="s">
        <v>289</v>
      </c>
      <c r="H34" s="18" t="s">
        <v>362</v>
      </c>
      <c r="I34" s="19"/>
    </row>
    <row r="35" spans="1:9" ht="52.8" x14ac:dyDescent="0.3">
      <c r="A35" s="18">
        <f t="shared" si="1"/>
        <v>34</v>
      </c>
      <c r="B35" s="19" t="s">
        <v>229</v>
      </c>
      <c r="C35" s="19" t="s">
        <v>351</v>
      </c>
      <c r="D35" s="19" t="s">
        <v>307</v>
      </c>
      <c r="E35" s="18" t="s">
        <v>218</v>
      </c>
      <c r="F35" s="21">
        <v>1500000</v>
      </c>
      <c r="G35" s="18" t="s">
        <v>289</v>
      </c>
      <c r="H35" s="18" t="s">
        <v>362</v>
      </c>
      <c r="I35" s="19"/>
    </row>
    <row r="36" spans="1:9" ht="52.8" x14ac:dyDescent="0.3">
      <c r="A36" s="18">
        <f t="shared" si="1"/>
        <v>35</v>
      </c>
      <c r="B36" s="19" t="s">
        <v>229</v>
      </c>
      <c r="C36" s="19" t="s">
        <v>352</v>
      </c>
      <c r="D36" s="19" t="s">
        <v>307</v>
      </c>
      <c r="E36" s="18" t="s">
        <v>220</v>
      </c>
      <c r="F36" s="21">
        <v>900000</v>
      </c>
      <c r="G36" s="18" t="s">
        <v>221</v>
      </c>
      <c r="H36" s="18" t="s">
        <v>362</v>
      </c>
      <c r="I36" s="19"/>
    </row>
    <row r="37" spans="1:9" ht="52.8" x14ac:dyDescent="0.3">
      <c r="A37" s="18">
        <f t="shared" si="1"/>
        <v>36</v>
      </c>
      <c r="B37" s="19" t="s">
        <v>229</v>
      </c>
      <c r="C37" s="19" t="s">
        <v>359</v>
      </c>
      <c r="D37" s="19" t="s">
        <v>307</v>
      </c>
      <c r="E37" s="18">
        <v>2025</v>
      </c>
      <c r="F37" s="21">
        <v>1900000</v>
      </c>
      <c r="G37" s="18" t="s">
        <v>289</v>
      </c>
      <c r="H37" s="18" t="s">
        <v>362</v>
      </c>
      <c r="I37" s="19"/>
    </row>
  </sheetData>
  <mergeCells count="1">
    <mergeCell ref="A1:I1"/>
  </mergeCells>
  <pageMargins left="0.55118110236220474" right="0.31496062992125984" top="1.81" bottom="0.74803149606299213" header="1.1417322834645669" footer="0.70866141732283472"/>
  <pageSetup scale="69" fitToHeight="0" orientation="landscape" r:id="rId1"/>
  <headerFooter>
    <oddHeader>&amp;L&amp;G&amp;R
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Matríz Completa (3)</vt:lpstr>
      <vt:lpstr>Eje 1</vt:lpstr>
      <vt:lpstr>Eje 2</vt:lpstr>
      <vt:lpstr>Eje 3</vt:lpstr>
      <vt:lpstr>Eje 4</vt:lpstr>
      <vt:lpstr>Eje 5</vt:lpstr>
      <vt:lpstr>Seguimiento y Evaluación</vt:lpstr>
      <vt:lpstr>'Eje 1'!Área_de_impresión</vt:lpstr>
      <vt:lpstr>'Eje 2'!Área_de_impresión</vt:lpstr>
      <vt:lpstr>'Eje 3'!Área_de_impresión</vt:lpstr>
      <vt:lpstr>'Eje 4'!Área_de_impresión</vt:lpstr>
      <vt:lpstr>'Eje 5'!Área_de_impresión</vt:lpstr>
      <vt:lpstr>'Matríz Completa (3)'!Área_de_impresión</vt:lpstr>
      <vt:lpstr>'Seguimiento y Evaluación'!Área_de_impresión</vt:lpstr>
      <vt:lpstr>'Eje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VICENCIO GARCIA</dc:creator>
  <cp:lastModifiedBy>EMILIO VICENCIO GARCIA</cp:lastModifiedBy>
  <cp:lastPrinted>2025-09-11T21:51:23Z</cp:lastPrinted>
  <dcterms:created xsi:type="dcterms:W3CDTF">2024-01-02T22:57:51Z</dcterms:created>
  <dcterms:modified xsi:type="dcterms:W3CDTF">2025-09-11T22:35:01Z</dcterms:modified>
</cp:coreProperties>
</file>