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9040" windowHeight="15720" activeTab="4"/>
  </bookViews>
  <sheets>
    <sheet name="EJE 1" sheetId="1" r:id="rId1"/>
    <sheet name="EJE 2" sheetId="10" r:id="rId2"/>
    <sheet name="EJE 3" sheetId="14" r:id="rId3"/>
    <sheet name="EJE 4" sheetId="11" r:id="rId4"/>
    <sheet name="EJE 5" sheetId="15" r:id="rId5"/>
    <sheet name="Hoja2" sheetId="12" r:id="rId6"/>
  </sheets>
  <definedNames>
    <definedName name="_xlnm.Print_Area" localSheetId="0">'EJE 1'!$A$1:$P$3</definedName>
    <definedName name="_xlnm.Print_Area" localSheetId="1">'EJE 2'!$A$1:$P$11</definedName>
    <definedName name="_xlnm.Print_Area" localSheetId="2">'EJE 3'!$A$1:$P$2</definedName>
    <definedName name="_xlnm.Print_Area" localSheetId="3">'EJE 4'!$A$1:$P$5</definedName>
    <definedName name="_xlnm.Print_Area" localSheetId="4">'EJE 5'!$A$1:$P$34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" i="10" l="1"/>
  <c r="O2" i="1"/>
</calcChain>
</file>

<file path=xl/sharedStrings.xml><?xml version="1.0" encoding="utf-8"?>
<sst xmlns="http://schemas.openxmlformats.org/spreadsheetml/2006/main" count="809" uniqueCount="372">
  <si>
    <t>LOCALIDAD</t>
  </si>
  <si>
    <t>PROBLEMA</t>
  </si>
  <si>
    <t>OBJETIVO</t>
  </si>
  <si>
    <t>ESTRATEGIA</t>
  </si>
  <si>
    <t>LÍNEA DE ACCIÓN</t>
  </si>
  <si>
    <t>PROYECTO</t>
  </si>
  <si>
    <t>LATITUD</t>
  </si>
  <si>
    <t>LONGITUD</t>
  </si>
  <si>
    <t>ACTORES INVOLUCRADOS</t>
  </si>
  <si>
    <t>PERIODO DE EJECUCIÓN</t>
  </si>
  <si>
    <t>COSTO</t>
  </si>
  <si>
    <t>FUENTE FINANCIAMIENTO</t>
  </si>
  <si>
    <t>META</t>
  </si>
  <si>
    <t>BENEFICIARIOS</t>
  </si>
  <si>
    <t>INDICADOR</t>
  </si>
  <si>
    <t>TEMA</t>
  </si>
  <si>
    <t xml:space="preserve">Deporte </t>
  </si>
  <si>
    <t>El Coyote</t>
  </si>
  <si>
    <t xml:space="preserve">El deporte se ha tornado monótono debido a la carencia de espacios deportivos en el cual se puedan practicar diversos deportes. </t>
  </si>
  <si>
    <t xml:space="preserve">Promover una vida saludable en la población de El Coyote través del fomento de la cultura física y el deporte. </t>
  </si>
  <si>
    <t xml:space="preserve">Impulsar la cultura física y el deporte. </t>
  </si>
  <si>
    <t>Construir infraestructura deportiva de calidad para la población.</t>
  </si>
  <si>
    <t xml:space="preserve">Construcción de la segunda etapa de espacio público multideportivo en la Localidad de El Coyote, Municipio de Ayoquezco de Aldama </t>
  </si>
  <si>
    <t>16.702278°</t>
  </si>
  <si>
    <t xml:space="preserve">Gobierno Municipal </t>
  </si>
  <si>
    <t>FAISUMN</t>
  </si>
  <si>
    <t>48 M2</t>
  </si>
  <si>
    <t xml:space="preserve">Porcentaje de m2 de construcción de espacios multideportivos = (número de m2 construidos / número de m2 planeados) * 100 </t>
  </si>
  <si>
    <t>Salud</t>
  </si>
  <si>
    <t xml:space="preserve">Ayoquezco de Aldama </t>
  </si>
  <si>
    <t xml:space="preserve">El centro de salud de la localidad de Ayoquezco de Aldama se encuentra en condiciones estructurales deficientes, con instalaciones deterioradas, falta de equipamiento y espacios inadecuados para la atención médica. Esta situación limita la calidad del servicio, pone en riesgo la salud de la población y dificulta la permanencia del personal médico, lo que genera una atención deficiente y traslados forzosos a otras comunidades. Por ello, su rehabilitación es una prioridad para garantizar el acceso digno y oportuno a los servicios de salud. </t>
  </si>
  <si>
    <t xml:space="preserve"> Mejorar el servicio de salud pública en el municipio de Ayoquezco de Aldama para el bienestar de la población. </t>
  </si>
  <si>
    <t xml:space="preserve">Brindar mayor cobertura de los servicios médicos para que las localidades más lejanas cuenten con el acceso a ellos. </t>
  </si>
  <si>
    <t xml:space="preserve">Construir nuevas unidades médicas en localidades estratégicas para que se beneficien a las localidades más lejanas. </t>
  </si>
  <si>
    <t xml:space="preserve">Rehabilitación del centro de salud en la localidad de ayoquezco </t>
  </si>
  <si>
    <t>1900 m2</t>
  </si>
  <si>
    <t>16.684840°</t>
  </si>
  <si>
    <t xml:space="preserve">Porcentaje de m2 de construcción de Centro de Salud = (número de m2 construidos / número de m2 planeados) * 100 </t>
  </si>
  <si>
    <t>Fortalecer el marco jurídico, las acciones y/o funciones que desarrollen los servidores públicos.</t>
  </si>
  <si>
    <t>16.685611°</t>
  </si>
  <si>
    <t>1 accion</t>
  </si>
  <si>
    <t>Porcentaje  de
acciones	=
(número	de acciones ejecutadas		/
núm.	de
acciones programadas) * 100</t>
  </si>
  <si>
    <t>Desarrollo Institucional</t>
  </si>
  <si>
    <t>El municipio no cuenta con capacidad técnica para la elaboración de proyectos de obra, por lo que es necesario la contratación de servicios técnicos profesionales.</t>
  </si>
  <si>
    <t>Consolidar la capacidad operativa y jurídica del municipio.</t>
  </si>
  <si>
    <t>Contratar servicios profesionales de	diseño, arquitectura, ingeniería	y actividades relacionadas</t>
  </si>
  <si>
    <t>Se tiene una operatividad deficiente en la administración municipal debido a las malas condiciones de los equipos y los espacios, lo que genera ineficiencia en la atención ciudadana para los trámites y servicios que brinda el
municipio.</t>
  </si>
  <si>
    <t>Ofrecer espacios dignos	y herramientas necesarias para realizar los trámites y servicios municipales.</t>
  </si>
  <si>
    <t>2024 y 2025</t>
  </si>
  <si>
    <t>FAISMUN</t>
  </si>
  <si>
    <t xml:space="preserve">Porcentaje	de
acciones	=
(número		de acciones ejecutadas / núm. de	acciones programadas) * 100 </t>
  </si>
  <si>
    <t>Garantizar una óptima atención hacia la población en la realización de los trámites y los servicios públicos brindados por el municipio.</t>
  </si>
  <si>
    <t>Ofrecer espacios dignos y herramientas necesarias para realizar los trámites y servicios municipales.</t>
  </si>
  <si>
    <t>Se tiene una operatividad deficiente en la administración municipal debido a las malas condiciones de los equipos y los espacios, lo que genera ineficiencia en la atención ciudadana para  los  trámites  y servicios que brinda el municipio.</t>
  </si>
  <si>
    <t>Desarrollar un programa de desarrollo institucional para el fortalecimiento de	la capacidad operativa	y jurídica del municipio.</t>
  </si>
  <si>
    <t>PRODIM: Creación y actualización de la normatividad del gobierno local.</t>
  </si>
  <si>
    <t>Gastos Indirectos 3%</t>
  </si>
  <si>
    <t>PRODIM: Adquisición de software y hardware.</t>
  </si>
  <si>
    <t>Constituir una administración municipal honesta y transparente, basada en la legalidad.</t>
  </si>
  <si>
    <t>Ha existido desinformación y falta de capacitación de los servidores públicos y personal que labora en el municipio, por lo que se ha omitido algunas responsabilidades en la administración pública y existe deficiencia en la capacidad operativa y jurídica.</t>
  </si>
  <si>
    <t>Mejorar el mobiliario y los equipos de las oficinas administrativas para optimizar la atención.</t>
  </si>
  <si>
    <t>Constituir una administración municipal eficiente, honesta y transparente, basada en la legalidad.</t>
  </si>
  <si>
    <t>PRODIM: Acondicionamiento de espacios físicos.</t>
  </si>
  <si>
    <t>20 piezas</t>
  </si>
  <si>
    <t xml:space="preserve">
Porcentaje	de
Acciones = (número de acciones ejecutadas/ núm. de acciones  programadas) * 100</t>
  </si>
  <si>
    <t>Ayoquezco de Aldama</t>
  </si>
  <si>
    <t>Brindar servicios públicos eficientes a la ciudadanía.</t>
  </si>
  <si>
    <t>Construcción de segunda etapa de centro para la gestión integral de residuos sólidos en la localidad de Ayoquezco de Aldama, Municipio de Ayoquezco de Aldama</t>
  </si>
  <si>
    <t>No se cuenta con un servicio de recolección de basura adecuado, lo que provoca	mayor contaminación, además de que la concentración de basura es cada vez mayor</t>
  </si>
  <si>
    <t>Crear un espacio adecuado para la disposición final de los residuos sólidos del municipio.</t>
  </si>
  <si>
    <t>16.699018°</t>
  </si>
  <si>
    <t>Porcentaje de m2 de construcción de relleno sanitario = (número de m2 construidos / número de m2 planeados para construir) * 100</t>
  </si>
  <si>
    <t>Fomento agroalimentario y desarrollo rural</t>
  </si>
  <si>
    <t>La carencia de agua dificulta la producción agrícola y pecuaria, por lo que se requiere de la construcción de infraestructura para la captación y retención de agua para riego y sistemas de riego que permitan aprovechar de mejor manera  el  recurso disponible.</t>
  </si>
  <si>
    <t>Impulsar el sector agroalimentario en el municipio de Ayoquezco de Aldama.</t>
  </si>
  <si>
    <t>Incentivar la producción agrícola y pecuaria en las localidades.</t>
  </si>
  <si>
    <t>Construir infraestructura agrícola para el fortalecimiento de la actividad agropecuaria.</t>
  </si>
  <si>
    <t>16.716367°</t>
  </si>
  <si>
    <t>Gobierno Municipal</t>
  </si>
  <si>
    <t xml:space="preserve">
$  1,330,000.00</t>
  </si>
  <si>
    <t>1 OBRA</t>
  </si>
  <si>
    <t>Construcción de Presa en el Paraje Agua Fría en la Localidad de Ayoquezco de Aldama Municipio de Ayoquezco de Aldama</t>
  </si>
  <si>
    <t>Impulsar el sector agroalimentario en el municipio de Ayoquezco de Aldama</t>
  </si>
  <si>
    <t>Rehabilitación De La Presa Corral De Piedra En La Localidad De Ayoquezco De Aldama, Municipio De Ayoquezco De Aldama</t>
  </si>
  <si>
    <t>Porcentaje de obras de olla de captación de agua  pluvial=</t>
  </si>
  <si>
    <t>(número de obras construidas  / número de obras planeadas) * 100</t>
  </si>
  <si>
    <t>La carencia de agua dificulta la producción agrícola y pecuaria, por lo que se requiere de la construcción de infraestructura para la captación y retención de agua para riego y sistemas de riego que permitan aprovechar de mejor manera   el   recurso disponible.</t>
  </si>
  <si>
    <t>Porcentaje de obras de olla de captación de agua  pluvial= (número de obras construidas  / número de obras planeadas) * 100</t>
  </si>
  <si>
    <t xml:space="preserve">Rehabilitación De La Presa Mesa En La Localidad De Ayoquezco De Aldama, Municipio De Ayoquezco De Aldama  </t>
  </si>
  <si>
    <t>Porcentaje  de obras de olla de captación   de agua pluvial ampliados= (número   de obras ampliadas / número de obras planeadas para ampliación) * 100</t>
  </si>
  <si>
    <t xml:space="preserve">Rehabilitación De La Presa En El Paraje El Cuatle En La Localidad De Ayoquezco De Aldama, Municipio De Ayoquezco De Aldama  </t>
  </si>
  <si>
    <t>1 KM</t>
  </si>
  <si>
    <t>camino saca cosechas construido  =</t>
  </si>
  <si>
    <t>(Cantidad de kilómetros construidos  / cantidad de km planeados para construcción)  *</t>
  </si>
  <si>
    <t>Porcentaje de camino saca cosechas construido  = (Cantidad de kilómetros construidos  / cantidad de km planeados para construcción)  * 100</t>
  </si>
  <si>
    <t>500 m2</t>
  </si>
  <si>
    <t>2418 m2</t>
  </si>
  <si>
    <t>5000 m2</t>
  </si>
  <si>
    <t>Ayoqeuzco de Aldama</t>
  </si>
  <si>
    <t>No se cuenta con un instrumento jurídico actualizado que guíe el actuar del gobierno municipal y garantice el pleno ejercicio de los derechos humanos en el territorio municipal, por lo que se requiere la elaboración del bando de policía y buen gobierno.</t>
  </si>
  <si>
    <t>Conformar un gobierno municipal con  estrecho vínculo con  la sociedad,  que garantice el pleno ejercicio de los derechos fundamentales de las personas.</t>
  </si>
  <si>
    <t>17.305892°</t>
  </si>
  <si>
    <t>-97.830235°</t>
  </si>
  <si>
    <t>1 ACCIÓN</t>
  </si>
  <si>
    <t>Consolidar la legalidad en el funcionamiento de la administración municipal</t>
  </si>
  <si>
    <t>Constituir un ordenamiento jurídico que garantice la seguridad, la tranquilidad y el bienestar de los habitantes del Municipio.</t>
  </si>
  <si>
    <t>PRODIM: Elaboración del bando de Policía y buen gobierno</t>
  </si>
  <si>
    <t>Porcentaje de acciones = (número  de acciones ejecutadas / núm. de acciones programadas) * 100</t>
  </si>
  <si>
    <t>Gobernabilidad y derechos humanos</t>
  </si>
  <si>
    <t>Guegovela</t>
  </si>
  <si>
    <t>localidades.</t>
  </si>
  <si>
    <t>Construcción de pavimentación con concreto hidráulico en el camino al panteón en la Localidad de Guegovela, Municipio de Ayoquezco de Aldama</t>
  </si>
  <si>
    <t>200 ML</t>
  </si>
  <si>
    <t>Al interior de las localidades se tienen calles de terracería en malas condiciones, no delimitadas para el tránsito vehicular y peatonal, por lo que no cuenta con las condiciones para una movilidad segura.</t>
  </si>
  <si>
    <t>Ofrecer infraestructura pública de calidad a  la población de Guegovela</t>
  </si>
  <si>
    <t>Construir infraestructura de urbanización en las localidades.</t>
  </si>
  <si>
    <t>.</t>
  </si>
  <si>
    <t>Realizar obras de pavimentación en las principales calles de las localidades</t>
  </si>
  <si>
    <t>Porcentaje de ml de construcción de pavimentación con concreto hidráulico = (número de ml construidos   / número de ml planeados) * 100</t>
  </si>
  <si>
    <t>población.</t>
  </si>
  <si>
    <t xml:space="preserve">Construcción de pavimentación con concreto hidráulico en la calle Reforma en la Localidad de Ayoquezco de Aldama, Municipio de Ayoquezco de Aldama  </t>
  </si>
  <si>
    <t>560 M2</t>
  </si>
  <si>
    <t>Porcentaje de m2 de construcción de techado = (número de m2 construidos / número de m2 planeados) * 100</t>
  </si>
  <si>
    <t>Los espacios públicos en las localidades no se encuentran acondicionados para el desarrollo de actividades socioculturales, recreativas, reuniones comunitarias y demás acciones que se realizan para el disfrute de estos sitios.</t>
  </si>
  <si>
    <t>Ofrecer infraestructura pública de calidad  a  la Población de
Ayoquezco de Aldama</t>
  </si>
  <si>
    <t>Mejorar la infraestructura vial mediante la pavimentación con concreto hidráulico en la calle Reforma</t>
  </si>
  <si>
    <t>Ejecutar una obra de pavimentación duradera y de calidad que beneficie a la comunidad.</t>
  </si>
  <si>
    <t>Supervisión técnica y ejecución de obra conforme a normas de construcción.</t>
  </si>
  <si>
    <t>La calle Ampliación Galeana carece de pavimentación adecuada, lo que dificulta el tránsito vehicular y peatonal.</t>
  </si>
  <si>
    <t>Pavimentar con concreto hidráulico la calle Ampliación Galeana para mejorar la movilidad y calidad de vida de los habitantes.</t>
  </si>
  <si>
    <t>Realizar una obra de pavimentación resistente y eficiente que atienda las necesidades de la comunidad.</t>
  </si>
  <si>
    <t>Planificación, gestión de recursos, y ejecución técnica conforme a la normatividad vigente.</t>
  </si>
  <si>
    <t>Construcción de pavimentación con concreto hidráulico en calle ampliación Galeana en la Localidad de Ayoquezco de Aldama, Municipio de Ayoquezco de Aldama</t>
  </si>
  <si>
    <t>planeados) * 100</t>
  </si>
  <si>
    <t>Porcentaje de ml de construcción de pavimentación con concreto hidráulico = (número de ml construidos / número de ml planeados) * 100</t>
  </si>
  <si>
    <t>La población adulta mayor carece de un espacio adecuado para recibir atención integral y participar en actividades que mejoren su bienestar físico, emocional y social.</t>
  </si>
  <si>
    <t>Brindar atención digna y espacios funcionales para el desarrollo integral de las personas adultas mayores en la localidad de Ayoquezco de Aldama.</t>
  </si>
  <si>
    <t>Construir infraestructura destinada a la atención de grupos vulnerables.</t>
  </si>
  <si>
    <t>Fortalecer la infraestructura destinada a la atención de grupos vulnerables.</t>
  </si>
  <si>
    <t>Construcción de casa de día en la Localidad de Ayoquezco de Aldama, Municipio de Ayoquezco de Aldama</t>
  </si>
  <si>
    <t>200 m2</t>
  </si>
  <si>
    <t>Porcentaje de m2 de construcción de casa de dia = (número de m2 construidos / número de m2 planeados) * 100</t>
  </si>
  <si>
    <t>125 M2</t>
  </si>
  <si>
    <t>600 M2</t>
  </si>
  <si>
    <t>El centro de desarrollo comunitario presenta deterioro, limitando su funcionalidad y uso por parte de la población.</t>
  </si>
  <si>
    <t>Recuperar espacios comunitarios para el desarrollo de actividades sociales, culturales y de capacitación.</t>
  </si>
  <si>
    <t>Fortalecer la infraestructura comunitaria para el desarrollo social..</t>
  </si>
  <si>
    <t>Realizar trabajos de rehabilitación en centros de desarrollo comunitario.</t>
  </si>
  <si>
    <t>Rehabilitación de centro de desarrollo comunitario en la Localidad de Ayoquezco de Aldama, Municipio de Ayoquezco de Aldama</t>
  </si>
  <si>
    <t>320 m2</t>
  </si>
  <si>
    <t>Porcentaje de m2 de rehabilitación de centro desarrollador = (número de m2 construidos / número de m2 planeados) * 100</t>
  </si>
  <si>
    <t>El parque público carece del mobiliario e infraestructura adecuada para su uso seguro y recreativo por parte de la comunidad.</t>
  </si>
  <si>
    <t>Brindar espacios públicos dignos y funcionales que fomenten la convivencia social y el bienestar comunitario.</t>
  </si>
  <si>
    <t>Fortalecer y mejorar los espacios públicos del municipio para el uso recreativo y social.</t>
  </si>
  <si>
    <t>Equipar áreas recreativas y parques públicos con mobiliario e infraestructura adecuada.</t>
  </si>
  <si>
    <t>Equipamiento de parque público en la Localidad de Ayoquezco de Aldama, Municipio de Ayoquezco de Aldama</t>
  </si>
  <si>
    <t>3400 M2</t>
  </si>
  <si>
    <t>Porcentaje de m2 de equipamiento de parque público = (número de m2 construidos / número de m2 planeados) * 100</t>
  </si>
  <si>
    <t>La carretera a Sola de Vega presenta deficiencia en el sistema de alumbrado público, generando inseguridad y riesgo para la población.</t>
  </si>
  <si>
    <t>Mejorar la seguridad vial y peatonal mediante un sistema de iluminación eficiente y funcional.</t>
  </si>
  <si>
    <t>Modernizar y ampliar la infraestructura de alumbrado público en zonas estratégicas del municipio.</t>
  </si>
  <si>
    <t>Rehabilitar y sustituir luminarias existentes con tecnología eficiente y sustentable.</t>
  </si>
  <si>
    <t>Rehabilitación de Alumbrado Publico en Carretera a Sola de Vega de la Calle Benito Juárez a la Calle Lozeta en la Localidad de Ayoquezco de Aldama, Municipio de Ayoquezco de Aldama</t>
  </si>
  <si>
    <t>ACCIONES</t>
  </si>
  <si>
    <t>49 PIEZAS</t>
  </si>
  <si>
    <t>Porcentaje de acciones realizadas para construcción de alumbrado público  = (número de acciones construidas  / número de acciones planeadas) * 100</t>
  </si>
  <si>
    <t>200 M2</t>
  </si>
  <si>
    <t>Guevara</t>
  </si>
  <si>
    <t>La falta de un camino adecuado al tanque de agua potable dificulta su mantenimiento y acceso, afectando el abastecimiento del servicio.</t>
  </si>
  <si>
    <t>Garantizar el acceso eficiente y seguro al tanque de agua potable para facilitar su operación y conservación.</t>
  </si>
  <si>
    <t>Mejorar la infraestructura de caminos de acceso a servicios básicos en la localidad.</t>
  </si>
  <si>
    <t>Construir caminos rurales que permitan el tránsito seguro hacia puntos de abastecimiento de agua.</t>
  </si>
  <si>
    <t>Construcción de camino al tanque de agua potable, en la localidad de Guevara de Aldama Municipio de Ayoquezco de Aldama</t>
  </si>
  <si>
    <t>1.250 KM</t>
  </si>
  <si>
    <t>Porcentaje de km de Rehabilitación de Camino rural = (número de km rehabilitados / número de km planeados) * 100</t>
  </si>
  <si>
    <t>La población del paraje La Ciénega carece de acceso al servicio de energía eléctrica, lo que limita sus condiciones de vida y desarrollo.</t>
  </si>
  <si>
    <t>Ampliar la cobertura del servicio de energía eléctrica en zonas con rezago, garantizando un entorno digno para sus habitantes.</t>
  </si>
  <si>
    <t>Impulsar la infraestructura básica en zonas marginadas del municipio.</t>
  </si>
  <si>
    <t>Extender la red de electrificación a zonas que actualmente no cuentan con el servicio.</t>
  </si>
  <si>
    <t>Ampliación de la Red de Electrificación en El Paraje La Ciénega en La Localidad de Ayoquezco de Aldama, Municipio de Ayoquezco de Aldama</t>
  </si>
  <si>
    <t>Porcentaje   de</t>
  </si>
  <si>
    <t>acciones para ampliación de la Red de distribución de energía eléctrica</t>
  </si>
  <si>
    <t>= (número de acciones realizados para la ampliación / número de acciones</t>
  </si>
  <si>
    <t>3 POSTES</t>
  </si>
  <si>
    <t>El tanque público de agua potable presenta deterioro y fallas estructurales, lo que afecta la calidad y continuidad del suministro para la comunidad.</t>
  </si>
  <si>
    <t>Mejorar la infraestructura hídrica para asegurar el acceso continuo y seguro al agua potable.</t>
  </si>
  <si>
    <t>Fortalecer y mantener en buen estado los sistemas de abastecimiento de agua existentes.</t>
  </si>
  <si>
    <t>Rehabilitar la infraestructura de almacenamiento y distribución de agua potable en zonas prioritarias.</t>
  </si>
  <si>
    <t>Rehabilitación del tanque público de agua potable en el paraje frente a la secundaria, localidad de Ayoquezco de Aldama.</t>
  </si>
  <si>
    <t>17.291508°</t>
  </si>
  <si>
    <t>-97.861553°</t>
  </si>
  <si>
    <t>500 ML</t>
  </si>
  <si>
    <t>planeados para construir) * 100</t>
  </si>
  <si>
    <t>100 M2</t>
  </si>
  <si>
    <t>Porcentaje de m2 de tanque publio de agua potable Rehabilitado = (número de m2 Rehabilitados / número  de  m2 planeados para Rehabilitar) * 100</t>
  </si>
  <si>
    <t>En el paraje La Colorada no existe infraestructura de agua entubada, lo que obliga a la población a abastecerse por medios inseguros y no constantes.</t>
  </si>
  <si>
    <t>Ampliar la cobertura del servicio de agua potable mediante infraestructura adecuada y segura</t>
  </si>
  <si>
    <t>Desarrollar nuevos sistemas de distribución de agua para zonas sin acceso al servicio básico.</t>
  </si>
  <si>
    <t>Construir redes de agua entubada en localidades con carencia en el acceso al vital líquido.</t>
  </si>
  <si>
    <t>Construcción del sistema de agua entubada en el paraje La Colorada,  localidad de Ayoquezco de Aldama.</t>
  </si>
  <si>
    <t>17.247261°</t>
  </si>
  <si>
    <t>-97.893614°</t>
  </si>
  <si>
    <t>1000 ML</t>
  </si>
  <si>
    <t>Porcentaje de ml de sistema de agua entubada construida = (número de ml construidos / número de ml planeados  para</t>
  </si>
  <si>
    <t>construir) * 100</t>
  </si>
  <si>
    <t>350 ML</t>
  </si>
  <si>
    <t>Porcentaje de ml de sistema de agua entubada construida = (número de ml construidos / número de ml planeados  para para construir) * 100</t>
  </si>
  <si>
    <t>Rehabilitación de la Presa Corral de Piedra en la Localidad de Ayoquezco de Aldama, Municipio de Ayoquezco de Aldama</t>
  </si>
  <si>
    <t xml:space="preserve">Rehabilitación de La Presa Mesa en La Localidad de Ayoquezco de Aldama, Municipio de Ayoquezco de Aldama  </t>
  </si>
  <si>
    <t>10000 m2</t>
  </si>
  <si>
    <t>10500 m2</t>
  </si>
  <si>
    <t>Porcentaje de m2 de construccion de olla de captación de agua  pluvial= (número de m2 construidos/ número de m2 construidos planeadas) * 100</t>
  </si>
  <si>
    <t>Porcentaje de m2 de Rehabilitación de olla de captación de agua  pluvial= (número de m2 Rehabilitados/ número de m2 Rehabilitados planeadas) * 100</t>
  </si>
  <si>
    <t>Porcentaje de m2 de construccion de olla de captación de agua  pluvial= (número	de m2 construidos/ número de m2 construidos planeadas) * 100</t>
  </si>
  <si>
    <t xml:space="preserve">Rehabilitación de La Presa en el Paraje El Cuatle en la Localidad de Ayoquezco de Aldama, Municipio de Ayoquezco de Aldama  </t>
  </si>
  <si>
    <t>10500 M2</t>
  </si>
  <si>
    <t>Porcentaje de m2 de construcción de pavimentación con concreto hidráulico = (número de m2 construidos / número de m2 planeados) * 100</t>
  </si>
  <si>
    <t>Porcentaje de m2 de construcción de pavimentación con concreto hidráulico = (número de m2 construidos   / número de m2 planeados) * 100</t>
  </si>
  <si>
    <t>Porcentaje de m2 de construcción de pavimentación con concreto hidráulico = (número de m2 construidos   / número de m2 planeados) * 101</t>
  </si>
  <si>
    <t>Porcentaje de m2 de rehabilitación de centro desarrollador = (número de m2 Rehabilitados / número de m2 planeados) * 100</t>
  </si>
  <si>
    <t>Porcentaje de m2 de equipamiento de parque público = (número de m2 equipados/ número de m2 planeados) * 100</t>
  </si>
  <si>
    <t>Porcentaje de piezas colocadas para rehabilitaión de alumbrado público  = (número de piezas colocadas para rehabilitaió  / número de piezas planeadas) * 100</t>
  </si>
  <si>
    <t>1250 ml</t>
  </si>
  <si>
    <t>Porcentaje de ml de Rehabilitación de Camino rural = (número de km rehabilitados / número de ml planeados) * 100</t>
  </si>
  <si>
    <t>El pozo profundo de agua entubada presenta fallas operativas debido a la falta de mantenimiento, lo que afecta el suministro de agua a la población.</t>
  </si>
  <si>
    <t>Garantizar el acceso continuo y de calidad al agua potable para los habitantes de Ayoquezco de Aldama.</t>
  </si>
  <si>
    <t>Conservar y mejorar la infraestructura hidráulica existente.</t>
  </si>
  <si>
    <t>Realizar trabajos de mantenimiento en sistemas de abastecimiento de agua.</t>
  </si>
  <si>
    <t>Mantenimiento del pozo profundo de agua entubada en la Localidad de Ayoquezco de Aldama, Municipio de Ayoquezco de Aldama.</t>
  </si>
  <si>
    <t>1 POZO</t>
  </si>
  <si>
    <t>Porcentaje de obras de mantenimiento de pozo profundo= (número de obras de mantenimiento / número de obras planeadas para mantenimiento)* 100</t>
  </si>
  <si>
    <t>Agua y Saneamiento</t>
  </si>
  <si>
    <t>La presa del paraje Lachigué presenta deterioro estructural y funcional, lo que limita su capacidad de almacenamiento y aprovechamiento del agua.</t>
  </si>
  <si>
    <t>Fortalecer la infraestructura hídrica para el aprovechamiento sustentable del recurso agua en la localidad.</t>
  </si>
  <si>
    <t>Rehabilitar infraestructura de captación y almacenamiento de agua.</t>
  </si>
  <si>
    <t>Ejecutar obras de rehabilitación en presas y bordos comunitarios.</t>
  </si>
  <si>
    <t>Rehabilitación de la presa en el paraje Lachigué en la Localidad de Ayoquezco de Aldama, Municipio de Ayoquezco de Aldama.</t>
  </si>
  <si>
    <t>2530 m2</t>
  </si>
  <si>
    <t>Porcentaje  de m2 de Rehabilitación de represa= (número de m2 Rehabilitación/ número de m2 planeados para Rehabilitación) * 100</t>
  </si>
  <si>
    <t>Vivienda</t>
  </si>
  <si>
    <t>Caminos y Carreteras</t>
  </si>
  <si>
    <t>Urbanización</t>
  </si>
  <si>
    <t>La planta de tratamiento de aguas residuales presenta deficiencias operativas y deterioro en su infraestructura, lo que impide el adecuado tratamiento del agua residual.</t>
  </si>
  <si>
    <t>Mejorar el manejo y tratamiento de aguas residuales para proteger la salud pública y el medio ambiente.</t>
  </si>
  <si>
    <t>Rehabilitar y optimizar la infraestructura de saneamiento existente.</t>
  </si>
  <si>
    <t>Realizar obras de rehabilitación en plantas de tratamiento de aguas residuales.</t>
  </si>
  <si>
    <t>Rehabilitación de la planta de tratamiento de aguas residuales en la Localidad de Ayoquezco de Aldama, Municipio de Ayoquezco de Aldama.</t>
  </si>
  <si>
    <t>2000 m2</t>
  </si>
  <si>
    <t>Porcentaje  de m2 de Rehabilitación de planta de tratamiento= (número de m2 Rehabilitación/ número de m2 planeados para Rehabilitación) * 100</t>
  </si>
  <si>
    <t>Infraestructura básica del sector educativo</t>
  </si>
  <si>
    <t>El IEBO Plantel No. 120 carece de infraestructura deportiva adecuada, lo que limita el desarrollo físico y recreativo del alumnado.</t>
  </si>
  <si>
    <t>Fomentar el desarrollo integral de los estudiantes mediante espacios adecuados para la actividad física y el deporte.</t>
  </si>
  <si>
    <t>Ampliar y mejorar la infraestructura educativa con espacios deportivos.</t>
  </si>
  <si>
    <t>Construcción de canchas deportivas en instituciones educativas.</t>
  </si>
  <si>
    <t>Construcción de cancha deportiva en el IEBO Plantel número 120 CCT 20ETH0120B en la Localidad de Ayoquezco de Aldama, Municipio de Ayoquezco de Aldama.</t>
  </si>
  <si>
    <t>660 m2</t>
  </si>
  <si>
    <t>Las instalaciones sanitarias del Jardín de Niños Juana de Arco se encuentran en malas condiciones, lo que afecta la salud y comodidad de los alumnos y personal educativo.</t>
  </si>
  <si>
    <t>Mejorar las condiciones de higiene y salubridad en espacios educativos para garantizar el bienestar de los niños.</t>
  </si>
  <si>
    <t>Rehabilitar la infraestructura básica en planteles de educación básica.</t>
  </si>
  <si>
    <t>Rehabilitación de servicios sanitarios en instituciones educativas.</t>
  </si>
  <si>
    <t>Rehabilitación de los sanitarios en el Jardín de Niños Juana de Arco CCT 20DJN0843K en la Localidad de Ayoquezco de Aldama, Municipio de Ayoquezco de Aldama.</t>
  </si>
  <si>
    <t>16 m2</t>
  </si>
  <si>
    <t>Porcentaje  de m2 de construcción de cancha= (número de m2 construcción/ número de m2 planeados para Construcción) * 100</t>
  </si>
  <si>
    <t>Porcentaje  de m2 de Rehabilitación de Sanitarios= (número de m2 Rehabilitación/ número de m2 planeados para Rehabilitación) * 100</t>
  </si>
  <si>
    <t>Porcentaje   de acciones para ampliación de la Red de distribución de energía eléctrica= (número de acciones realizados para la ampliación / número de acciones planeados) * 100</t>
  </si>
  <si>
    <t>Un aula de la Escuela Primaria Vicente Guerrero se encuentra en malas condiciones, lo que limita el adecuado desarrollo de las actividades escolares.</t>
  </si>
  <si>
    <t>Garantizar espacios educativos seguros y funcionales para mejorar la calidad del aprendizaje.</t>
  </si>
  <si>
    <t>Rehabilitar infraestructura educativa en localidades del municipio.</t>
  </si>
  <si>
    <t>Mejoramiento de aulas escolares en planteles de educación básica.</t>
  </si>
  <si>
    <t>Rehabilitación de un aula en la Escuela Primaria Vicente Guerrero CCT 20KPR0069Z, en la Localidad de Guevara, Municipio de Ayoquezco de Aldama.</t>
  </si>
  <si>
    <t>48 m2</t>
  </si>
  <si>
    <t>Porcentaje  de m2 de Rehabilitación de aula= (número de m2 Rehabilitación/ número de m2 planeados para Rehabilitación) * 100</t>
  </si>
  <si>
    <t>Las aulas del Jardín de Niños Juana de Arco presentan deterioro en su infraestructura, lo que afecta las condiciones de aprendizaje y seguridad de los niños.</t>
  </si>
  <si>
    <t>Brindar espacios educativos dignos y seguros para el desarrollo integral de la educación preescolar.</t>
  </si>
  <si>
    <t>Rehabilitar infraestructura en planteles de educación inicial y preescolar.</t>
  </si>
  <si>
    <t>Mejoramiento de aulas en instituciones de educación preescolar.</t>
  </si>
  <si>
    <t>Rehabilitación de las aulas en el Jardín de Niños Juana de Arco CCT 20DJN0843K, en la Localidad de Ayoquezco de Aldama, Municipio de Ayoquezco de Aldama.</t>
  </si>
  <si>
    <t>96 m2</t>
  </si>
  <si>
    <t>La Escuela Primaria Juan Aldama no cuenta con una barda perimetral que garantice la seguridad de los alumnos, personal docente y las instalaciones.</t>
  </si>
  <si>
    <t>Fortalecer la seguridad y protección en los espacios educativos del nivel básico.</t>
  </si>
  <si>
    <t>Construir infraestructura que garantice entornos escolares seguros.</t>
  </si>
  <si>
    <t>Construcción de bardas perimetrales en instituciones educativas.</t>
  </si>
  <si>
    <t>Construcción de la barda perimetral de la Escuela Primaria Juan Aldama CCT 20DPR3527G, en la Localidad de Ayoquezco de Aldama, Municipio de Ayoquezco de Aldama.</t>
  </si>
  <si>
    <t>80 ml</t>
  </si>
  <si>
    <t>Los sanitarios de la Escuela Primaria Juan Aldama son insuficientes para atender la demanda de alumnos y personal, lo que afecta las condiciones de higiene.</t>
  </si>
  <si>
    <t>Mejorar las condiciones de higiene y funcionalidad en los servicios sanitarios escolares.</t>
  </si>
  <si>
    <t>Ampliar la infraestructura sanitaria en escuelas de educación básica.</t>
  </si>
  <si>
    <t>Ampliación de servicios sanitarios en instituciones educativas.</t>
  </si>
  <si>
    <t>Ampliación de los sanitarios de la Escuela Primaria Juan Aldama CCT 20DPR3527G, en la Localidad de Ayoquezco de Aldama, Municipio de Ayoquezco de Aldama.</t>
  </si>
  <si>
    <t>Porcentaje  de m2 de Ampliación de Sanitarios= (número de m2 Ampliación/ número de m2 planeados para Ampliación) * 100</t>
  </si>
  <si>
    <t>Porcentaje  de ml de contrucción de barda perimetral= (número de ml de contrucción/ número de ml planeados para contrucción) * 100</t>
  </si>
  <si>
    <t>Porcentaje  de m2 de Rehabilitación de aula= (número de m2  Rehabilitación/ número de m2 planeados para Rehabilitación) * 100</t>
  </si>
  <si>
    <t>La Escuela Primaria Andrés Quintana Roo no cuenta con techado en el área de usos múltiples, lo que limita la realización de actividades escolares bajo condiciones climáticas adversas.</t>
  </si>
  <si>
    <t>Garantizar espacios educativos funcionales y protegidos para el desarrollo de actividades escolares, cívicas y recreativas.</t>
  </si>
  <si>
    <t>Mejorar la infraestructura educativa mediante la construcción de espacios techados.</t>
  </si>
  <si>
    <t>Construcción de techados en áreas de uso múltiple en escuelas de educación básica.</t>
  </si>
  <si>
    <t>Construcción de techado en áreas de uso múltiple en la Escuela Primaria Andrés Quintana Roo CCT 20DPR1122B, en la Localidad de Ayoquezco de Aldama, Municipio de Ayoquezco de Aldama.</t>
  </si>
  <si>
    <t>Gobierno Municipal y Estatal</t>
  </si>
  <si>
    <t>600 m2</t>
  </si>
  <si>
    <t>La Escuela Primaria Andrés Quintana Roo no cuenta con áreas administrativas ni espacios de uso común adecuados, lo que dificulta el funcionamiento organizativo y comunitario del plantel.</t>
  </si>
  <si>
    <t>Fortalecer la infraestructura escolar para mejorar la gestión educativa y el aprovechamiento de espacios comunes.</t>
  </si>
  <si>
    <t>Construir espacios funcionales para la administración y actividades colectivas en escuelas básicas.</t>
  </si>
  <si>
    <t>Construcción de áreas administrativas y de uso común en instituciones educativas.</t>
  </si>
  <si>
    <t>Construcción de áreas administrativas y de uso común en la Escuela Primaria Andrés Quintana Roo CCT 20DPR1122B, en la Localidad de Ayoquezco de Aldama, Municipio de Ayoquezco de Aldama.</t>
  </si>
  <si>
    <t>Porcentaje de m2 de construcción de area administrativa = (número de m2 construidos / número de m2 planeados) * 100</t>
  </si>
  <si>
    <t>El Jardín de Niños Vicente Guerrero no cuenta con áreas administrativas ni espacios de uso común adecuados, lo que afecta la organización escolar y limita el desarrollo de actividades comunitarias.</t>
  </si>
  <si>
    <t>Dotar de espacios funcionales para la gestión escolar y actividades colectivas en el nivel preescolar.</t>
  </si>
  <si>
    <t>Construir infraestructura administrativa y de uso común en planteles de educación inicial.</t>
  </si>
  <si>
    <t>Construcción de áreas administrativas y de uso común en el Jardín de Niños Vicente Guerrero CCT 20DJN0713R, en la Localidad de Guegovela, Municipio de Ayoquezco de Aldama.</t>
  </si>
  <si>
    <t xml:space="preserve"> OTRAS FUENTES</t>
  </si>
  <si>
    <t>96 M2</t>
  </si>
  <si>
    <t>La plaza cívica de la Escuela Primaria Leona Vicario se encuentra en mal estado, lo que afecta la realización de actos cívicos, recreativos y actividades escolares.</t>
  </si>
  <si>
    <t>Mejorar los espacios escolares destinados a la convivencia, formación cívica y desarrollo integral del alumnado.</t>
  </si>
  <si>
    <t>Rehabilitar áreas comunes en escuelas de educación básica.</t>
  </si>
  <si>
    <t>Rehabilitación de plazas cívicas en instituciones educativas.</t>
  </si>
  <si>
    <t>Rehabilitación de la plaza cívica de la Escuela Primaria Leona Vicario CCT 20DPR0458G, en la Localidad de Ayoquezco de Aldama, Municipio de Ayoquezco de Aldama.</t>
  </si>
  <si>
    <t>800 M2</t>
  </si>
  <si>
    <t>Porcentaje de m2 de Rehabilitación de plaza civica = (número de m2 de rehabilitación / número de m2 planeados) * 101</t>
  </si>
  <si>
    <t>El comedor escolar de la Escuela Primaria Leona Vicario presenta deterioro en su infraestructura, lo que afecta la adecuada prestación del servicio alimentario a los alumnos.</t>
  </si>
  <si>
    <t>Garantizar espacios dignos y funcionales para la correcta operación del servicio de alimentación escolar</t>
  </si>
  <si>
    <t>Mejorar la infraestructura física de los comedores escolares en educación básica.</t>
  </si>
  <si>
    <t>Rehabilitación de comedores escolares en instituciones educativas</t>
  </si>
  <si>
    <t>Rehabilitación del comedor escolar en la Primaria Leona Vicario CCT 20DPR0458G, en la Localidad de Ayoquezco de Aldama, Municipio de Ayoquezco de Aldama.</t>
  </si>
  <si>
    <t>El IEBO Plantel 120 no cuenta con un techado en el área de usos múltiples, lo que limita las actividades escolares en condiciones climáticas adversas.</t>
  </si>
  <si>
    <t>Mejorar los espacios educativos para el desarrollo integral del alumnado.</t>
  </si>
  <si>
    <t>Construir infraestructura escolar que permita la realización de actividades bajo techo.</t>
  </si>
  <si>
    <t>Construcción de techados en áreas de uso múltiple en instituciones educativas.</t>
  </si>
  <si>
    <t>Construcción de techado en áreas de uso múltiple en el IEBO Plantel 120 CCT 20ETH0120B, en la Localidad de Ayoquezco de Aldama, Municipio de Ayoquezco de Aldama.</t>
  </si>
  <si>
    <t>La Escuela Primaria Vicente Guerrero no cuenta con suficientes aulas para atender la demanda educativa.</t>
  </si>
  <si>
    <t>Ampliar la capacidad educativa mediante la construcción de aulas funcionales.</t>
  </si>
  <si>
    <t>Incrementar la infraestructura escolar básica.</t>
  </si>
  <si>
    <t>Construcción de aulas en escuelas de educación básica.</t>
  </si>
  <si>
    <t>Construcción de un aula en la Escuela Primaria Vicente Guerrero CCT 20DPR2249O, en la Localidad de Ayoquezco de Aldama, Municipio de Ayoquezco de Aldama.</t>
  </si>
  <si>
    <t>No existe un espacio educativo especializado para atender a niños y jóvenes con necesidades educativas especiales.</t>
  </si>
  <si>
    <t>Garantizar el acceso a educación inclusiva mediante infraestructura adecuada.</t>
  </si>
  <si>
    <t>Establecer espacios educativos adaptados para la atención especial.</t>
  </si>
  <si>
    <t>Construcción de centros de atención múltiple en el municipio.</t>
  </si>
  <si>
    <t>Construcción del Centro de Atención Múltiple Número 68 en la Localidad de Ayoquezco de Aldama, Municipio de Ayoquezco de Aldama.</t>
  </si>
  <si>
    <t>300 m2</t>
  </si>
  <si>
    <t>La escuela no cuenta con techado en el área de usos múltiples, lo cual limita el desarrollo de actividades escolares al aire libre.</t>
  </si>
  <si>
    <t>Proveer espacios protegidos para actividades escolares.</t>
  </si>
  <si>
    <t>Construcción de techado en espacios comunes escolares.</t>
  </si>
  <si>
    <t>Construcción de techados en escuelas rurales.</t>
  </si>
  <si>
    <t>Construcción de techado en áreas de uso múltiple en la Escuela Primaria Vicente Guerrero CCT 20KPR0069Z, en la Localidad de Guevara, Municipio de Ayoquezco de Aldama.</t>
  </si>
  <si>
    <t>La escuela carece de un área techada para actividades escolares y recreativas.</t>
  </si>
  <si>
    <t>Brindar espacios funcionales y seguros para el alumnado.</t>
  </si>
  <si>
    <t>Mejorar infraestructura escolar con techados en áreas comunes.</t>
  </si>
  <si>
    <t>Construcción de techados en áreas escolares de uso múltiple.</t>
  </si>
  <si>
    <t>Construcción de techado en áreas de uso múltiple en la Escuela Primaria Cuauhtémoc CCT 20DPR1123A, en la Localidad de Guegovela, Municipio de Ayoquezco de Aldama.</t>
  </si>
  <si>
    <t>620 m2</t>
  </si>
  <si>
    <t>Las aulas del IEBO Plantel 120 presentan deterioro físico, afectando el ambiente educativo.</t>
  </si>
  <si>
    <t>Mejorar las condiciones de infraestructura para un entorno de aprendizaje adecuado.</t>
  </si>
  <si>
    <t>Realizar mantenimiento preventivo y correctivo en planteles educativos.</t>
  </si>
  <si>
    <t>Mantenimiento de aulas en instituciones de educación media superior.</t>
  </si>
  <si>
    <t>Mantenimiento de las aulas en el IEBO Plantel 120 CCT 20ETH0120B, en la Localidad de Ayoquezco de Aldama, Municipio de Ayoquezco de Aldama.</t>
  </si>
  <si>
    <t>400 m2</t>
  </si>
  <si>
    <t>La barda perimetral actual es insuficiente para cubrir todo el perímetro de la escuela, comprometiendo la seguridad del plantel.</t>
  </si>
  <si>
    <t>Fortalecer la seguridad en las instalaciones escolares.</t>
  </si>
  <si>
    <t>Ampliar infraestructura perimetral en escuelas del municipio.</t>
  </si>
  <si>
    <t>Ampliación de bardas perimetrales en planteles educativos.</t>
  </si>
  <si>
    <t>Ampliación de la barda perimetral en la Escuela Primaria Andrés Quintana Roo CCT 20DPR1122B, en la Localidad de Ayoquezco de Aldama, Municipio de Ayoquezco de Aldama.</t>
  </si>
  <si>
    <t>200 ml</t>
  </si>
  <si>
    <t>El Jardín de Niños Frida Kahlo no cuenta con aulas suficientes para atender la matrícula actual.</t>
  </si>
  <si>
    <t>Ampliar la capacidad de atención educativa en nivel preescolar.</t>
  </si>
  <si>
    <t>Construcción de aulas en planteles de educación inicial.</t>
  </si>
  <si>
    <t>Construcción de aulas en jardines de niños del municipio.</t>
  </si>
  <si>
    <t>Construcción de un aula en el Jardín de Niños Frida Kahlo CCT 20DJN2394J, en la Localidad de Ayoquezco de Aldama, Municipio de Ayoquezco de Aldama.</t>
  </si>
  <si>
    <t>Porcentaje de m2 de Rehabilitación de comedor escolar= (número de m2 de rehabilitación / número de m2 planeados) * 101</t>
  </si>
  <si>
    <t>Porcentaje de m2 de construcción de aula= (número de m2 construidos / número de m2 planeados) * 100</t>
  </si>
  <si>
    <t>Porcentaje de m2 de construcción de centro de atencion de usps multiples= (número de m2 construidos / número de m2 planeados) * 100</t>
  </si>
  <si>
    <t>Porcentaje de m2 de mantenimiento de aula= (número de m2 de mantenimiento / número de m2 planeados) * 100</t>
  </si>
  <si>
    <t>Porcentaje  de ml de ampliaciòn de barda perimetral= (número de ml de ampliaciòn/ número de ml planeados para ampliación)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</si>
</sst>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7"/>
      <color theme="0"/>
      <name val="Arial"/>
      <family val="2"/>
    </font>
    <font>
      <b/>
      <sz val="6"/>
      <color theme="1"/>
      <name val="Cambria"/>
      <family val="1"/>
    </font>
    <font>
      <sz val="6"/>
      <color theme="1"/>
      <name val="Cambria"/>
      <family val="1"/>
    </font>
    <font>
      <sz val="8"/>
      <name val="Calibri"/>
      <family val="2"/>
      <scheme val="minor"/>
    </font>
    <font>
      <sz val="5"/>
      <color theme="1"/>
      <name val="Cambria"/>
      <family val="1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94165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9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textRotation="255" wrapText="1"/>
    </xf>
    <xf numFmtId="0" fontId="3" fillId="0" borderId="0" xfId="0" applyFont="1"/>
    <xf numFmtId="0" fontId="7" fillId="2" borderId="1" xfId="0" applyFont="1" applyFill="1" applyBorder="1" applyAlignment="1">
      <alignment horizontal="center" textRotation="255" wrapText="1"/>
    </xf>
    <xf numFmtId="0" fontId="2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255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8" fontId="9" fillId="0" borderId="7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vertical="center"/>
    </xf>
    <xf numFmtId="0" fontId="9" fillId="0" borderId="6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8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 indent="1"/>
    </xf>
    <xf numFmtId="8" fontId="9" fillId="0" borderId="7" xfId="0" applyNumberFormat="1" applyFont="1" applyBorder="1" applyAlignment="1">
      <alignment vertical="center" wrapText="1"/>
    </xf>
    <xf numFmtId="44" fontId="4" fillId="0" borderId="1" xfId="1" applyFont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4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8" fontId="12" fillId="0" borderId="7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textRotation="255" wrapText="1"/>
    </xf>
    <xf numFmtId="0" fontId="7" fillId="2" borderId="8" xfId="0" applyFont="1" applyFill="1" applyBorder="1" applyAlignment="1">
      <alignment horizontal="center" textRotation="255" wrapText="1"/>
    </xf>
    <xf numFmtId="0" fontId="6" fillId="0" borderId="9" xfId="0" applyFont="1" applyBorder="1" applyAlignment="1">
      <alignment horizontal="center" vertical="center" textRotation="255" wrapText="1"/>
    </xf>
    <xf numFmtId="0" fontId="15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textRotation="255" wrapText="1"/>
    </xf>
    <xf numFmtId="0" fontId="15" fillId="0" borderId="8" xfId="0" applyFont="1" applyBorder="1" applyAlignment="1">
      <alignment horizontal="center" vertical="center" wrapText="1"/>
    </xf>
    <xf numFmtId="44" fontId="4" fillId="0" borderId="8" xfId="1" applyFont="1" applyBorder="1" applyAlignment="1">
      <alignment horizontal="center" vertical="center" wrapText="1"/>
    </xf>
    <xf numFmtId="8" fontId="12" fillId="0" borderId="6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8" fontId="9" fillId="0" borderId="6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justify" vertical="center" wrapText="1"/>
    </xf>
    <xf numFmtId="44" fontId="4" fillId="0" borderId="9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0" fillId="0" borderId="1" xfId="0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941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P3"/>
  <sheetViews>
    <sheetView view="pageBreakPreview" topLeftCell="A3" zoomScale="115" zoomScaleNormal="130" zoomScaleSheetLayoutView="115" workbookViewId="0">
      <selection activeCell="G2" sqref="G2"/>
    </sheetView>
  </sheetViews>
  <sheetFormatPr baseColWidth="10" defaultRowHeight="15" x14ac:dyDescent="0.25"/>
  <cols>
    <col min="1" max="1" width="8.5703125" customWidth="1"/>
    <col min="2" max="2" width="9.85546875" customWidth="1"/>
    <col min="3" max="3" width="23.5703125" customWidth="1"/>
    <col min="4" max="4" width="16.5703125" customWidth="1"/>
    <col min="5" max="5" width="13" customWidth="1"/>
    <col min="6" max="6" width="12.42578125" customWidth="1"/>
    <col min="7" max="7" width="18" customWidth="1"/>
    <col min="8" max="8" width="4" customWidth="1"/>
    <col min="9" max="9" width="3.140625" customWidth="1"/>
    <col min="10" max="10" width="13.42578125" customWidth="1"/>
    <col min="11" max="11" width="10" customWidth="1"/>
    <col min="12" max="12" width="9.7109375" customWidth="1"/>
    <col min="13" max="13" width="13.7109375" customWidth="1"/>
    <col min="14" max="14" width="9.42578125" customWidth="1"/>
    <col min="15" max="15" width="13.85546875" customWidth="1"/>
    <col min="16" max="16" width="13.7109375" customWidth="1"/>
  </cols>
  <sheetData>
    <row r="1" spans="1:16" s="7" customFormat="1" ht="84.75" customHeight="1" x14ac:dyDescent="0.2">
      <c r="A1" s="9" t="s">
        <v>15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14" t="s">
        <v>6</v>
      </c>
      <c r="I1" s="8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</row>
    <row r="2" spans="1:16" s="5" customFormat="1" ht="102" customHeight="1" x14ac:dyDescent="0.25">
      <c r="A2" s="3" t="s">
        <v>16</v>
      </c>
      <c r="B2" s="11" t="s">
        <v>17</v>
      </c>
      <c r="C2" s="2" t="s">
        <v>18</v>
      </c>
      <c r="D2" s="2" t="s">
        <v>19</v>
      </c>
      <c r="E2" s="2" t="s">
        <v>20</v>
      </c>
      <c r="F2" s="2" t="s">
        <v>21</v>
      </c>
      <c r="G2" s="2" t="s">
        <v>22</v>
      </c>
      <c r="H2" s="6">
        <v>-96.860189000000005</v>
      </c>
      <c r="I2" s="6" t="s">
        <v>23</v>
      </c>
      <c r="J2" s="4" t="s">
        <v>24</v>
      </c>
      <c r="K2" s="4">
        <v>2025</v>
      </c>
      <c r="L2" s="10">
        <v>1500000</v>
      </c>
      <c r="M2" s="4" t="s">
        <v>25</v>
      </c>
      <c r="N2" s="11" t="s">
        <v>26</v>
      </c>
      <c r="O2" s="11">
        <f>2081+1941</f>
        <v>4022</v>
      </c>
      <c r="P2" s="12" t="s">
        <v>27</v>
      </c>
    </row>
    <row r="3" spans="1:16" ht="283.5" customHeight="1" x14ac:dyDescent="0.25">
      <c r="A3" s="3" t="s">
        <v>28</v>
      </c>
      <c r="B3" s="4" t="s">
        <v>29</v>
      </c>
      <c r="C3" s="2" t="s">
        <v>30</v>
      </c>
      <c r="D3" s="2" t="s">
        <v>31</v>
      </c>
      <c r="E3" s="2" t="s">
        <v>32</v>
      </c>
      <c r="F3" s="2" t="s">
        <v>33</v>
      </c>
      <c r="G3" s="2" t="s">
        <v>34</v>
      </c>
      <c r="H3" s="6">
        <v>-96.849438000000006</v>
      </c>
      <c r="I3" s="6" t="s">
        <v>36</v>
      </c>
      <c r="J3" s="1" t="s">
        <v>24</v>
      </c>
      <c r="K3" s="4">
        <v>2024</v>
      </c>
      <c r="L3" s="10">
        <v>1100000</v>
      </c>
      <c r="M3" s="13" t="s">
        <v>25</v>
      </c>
      <c r="N3" s="13" t="s">
        <v>35</v>
      </c>
      <c r="O3" s="13">
        <v>4022</v>
      </c>
      <c r="P3" s="12" t="s">
        <v>37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P6"/>
  <sheetViews>
    <sheetView view="pageBreakPreview" zoomScale="130" zoomScaleNormal="130" zoomScaleSheetLayoutView="130" workbookViewId="0">
      <selection activeCell="G6" sqref="G6"/>
    </sheetView>
  </sheetViews>
  <sheetFormatPr baseColWidth="10" defaultRowHeight="15" x14ac:dyDescent="0.25"/>
  <cols>
    <col min="1" max="1" width="10.5703125" customWidth="1"/>
    <col min="2" max="2" width="9.85546875" customWidth="1"/>
    <col min="3" max="3" width="22.7109375" customWidth="1"/>
    <col min="4" max="4" width="16.5703125" customWidth="1"/>
    <col min="5" max="5" width="13" customWidth="1"/>
    <col min="6" max="6" width="12.42578125" customWidth="1"/>
    <col min="7" max="7" width="18" customWidth="1"/>
    <col min="8" max="8" width="4" customWidth="1"/>
    <col min="9" max="9" width="3.140625" customWidth="1"/>
    <col min="10" max="10" width="13.42578125" customWidth="1"/>
    <col min="11" max="11" width="10" customWidth="1"/>
    <col min="12" max="12" width="9.7109375" customWidth="1"/>
    <col min="13" max="13" width="13.7109375" customWidth="1"/>
    <col min="14" max="14" width="9.42578125" customWidth="1"/>
    <col min="15" max="15" width="13.85546875" customWidth="1"/>
    <col min="16" max="16" width="13.7109375" customWidth="1"/>
  </cols>
  <sheetData>
    <row r="1" spans="1:16" s="7" customFormat="1" ht="84.75" customHeight="1" x14ac:dyDescent="0.2">
      <c r="A1" s="9" t="s">
        <v>15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14" t="s">
        <v>6</v>
      </c>
      <c r="I1" s="8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</row>
    <row r="2" spans="1:16" s="5" customFormat="1" ht="152.25" customHeight="1" x14ac:dyDescent="0.25">
      <c r="A2" s="4" t="s">
        <v>42</v>
      </c>
      <c r="B2" s="4" t="s">
        <v>29</v>
      </c>
      <c r="C2" s="2" t="s">
        <v>59</v>
      </c>
      <c r="D2" s="2" t="s">
        <v>58</v>
      </c>
      <c r="E2" s="2" t="s">
        <v>38</v>
      </c>
      <c r="F2" s="2" t="s">
        <v>54</v>
      </c>
      <c r="G2" s="2" t="s">
        <v>55</v>
      </c>
      <c r="H2" s="6">
        <v>-96.843051000000003</v>
      </c>
      <c r="I2" s="6" t="s">
        <v>39</v>
      </c>
      <c r="J2" s="4" t="s">
        <v>24</v>
      </c>
      <c r="K2" s="4">
        <v>2025</v>
      </c>
      <c r="L2" s="10">
        <v>82000</v>
      </c>
      <c r="M2" s="4" t="s">
        <v>25</v>
      </c>
      <c r="N2" s="11" t="s">
        <v>40</v>
      </c>
      <c r="O2" s="11">
        <f>2081+1941</f>
        <v>4022</v>
      </c>
      <c r="P2" s="16" t="s">
        <v>41</v>
      </c>
    </row>
    <row r="3" spans="1:16" s="5" customFormat="1" ht="110.25" customHeight="1" x14ac:dyDescent="0.25">
      <c r="A3" s="4" t="s">
        <v>42</v>
      </c>
      <c r="B3" s="4" t="s">
        <v>29</v>
      </c>
      <c r="C3" s="2" t="s">
        <v>43</v>
      </c>
      <c r="D3" s="2" t="s">
        <v>61</v>
      </c>
      <c r="E3" s="2" t="s">
        <v>44</v>
      </c>
      <c r="F3" s="2" t="s">
        <v>45</v>
      </c>
      <c r="G3" s="2" t="s">
        <v>56</v>
      </c>
      <c r="H3" s="6">
        <v>-96.843051000000003</v>
      </c>
      <c r="I3" s="6" t="s">
        <v>39</v>
      </c>
      <c r="J3" s="4" t="s">
        <v>24</v>
      </c>
      <c r="K3" s="4">
        <v>2025</v>
      </c>
      <c r="L3" s="10">
        <v>378000</v>
      </c>
      <c r="M3" s="4" t="s">
        <v>25</v>
      </c>
      <c r="N3" s="11" t="s">
        <v>40</v>
      </c>
      <c r="O3" s="11">
        <v>4022</v>
      </c>
      <c r="P3" s="16" t="s">
        <v>41</v>
      </c>
    </row>
    <row r="4" spans="1:16" ht="147" customHeight="1" x14ac:dyDescent="0.25">
      <c r="A4" s="4" t="s">
        <v>42</v>
      </c>
      <c r="B4" s="4" t="s">
        <v>29</v>
      </c>
      <c r="C4" s="2" t="s">
        <v>46</v>
      </c>
      <c r="D4" s="2" t="s">
        <v>51</v>
      </c>
      <c r="E4" s="2" t="s">
        <v>47</v>
      </c>
      <c r="F4" s="2" t="s">
        <v>60</v>
      </c>
      <c r="G4" s="2" t="s">
        <v>57</v>
      </c>
      <c r="H4" s="6">
        <v>-96.843051000000003</v>
      </c>
      <c r="I4" s="6" t="s">
        <v>39</v>
      </c>
      <c r="J4" s="1" t="s">
        <v>24</v>
      </c>
      <c r="K4" s="4" t="s">
        <v>48</v>
      </c>
      <c r="L4" s="10">
        <v>4500</v>
      </c>
      <c r="M4" s="13" t="s">
        <v>25</v>
      </c>
      <c r="N4" s="11" t="s">
        <v>40</v>
      </c>
      <c r="O4" s="13">
        <v>4022</v>
      </c>
      <c r="P4" s="12" t="s">
        <v>50</v>
      </c>
    </row>
    <row r="5" spans="1:16" ht="123" customHeight="1" x14ac:dyDescent="0.25">
      <c r="A5" s="4" t="s">
        <v>42</v>
      </c>
      <c r="B5" s="4" t="s">
        <v>29</v>
      </c>
      <c r="C5" s="2" t="s">
        <v>53</v>
      </c>
      <c r="D5" s="2" t="s">
        <v>51</v>
      </c>
      <c r="E5" s="2" t="s">
        <v>52</v>
      </c>
      <c r="F5" s="2" t="s">
        <v>60</v>
      </c>
      <c r="G5" s="2" t="s">
        <v>62</v>
      </c>
      <c r="H5" s="6">
        <v>-96.843051000000003</v>
      </c>
      <c r="I5" s="6" t="s">
        <v>39</v>
      </c>
      <c r="J5" s="1" t="s">
        <v>24</v>
      </c>
      <c r="K5" s="4" t="s">
        <v>48</v>
      </c>
      <c r="L5" s="10">
        <v>50000</v>
      </c>
      <c r="M5" s="13" t="s">
        <v>25</v>
      </c>
      <c r="N5" s="13" t="s">
        <v>63</v>
      </c>
      <c r="O5" s="13">
        <v>4022</v>
      </c>
      <c r="P5" s="12" t="s">
        <v>64</v>
      </c>
    </row>
    <row r="6" spans="1:16" s="17" customFormat="1" ht="111.75" customHeight="1" x14ac:dyDescent="0.25">
      <c r="A6" s="4" t="s">
        <v>42</v>
      </c>
      <c r="B6" s="4" t="s">
        <v>29</v>
      </c>
      <c r="C6" s="2" t="s">
        <v>68</v>
      </c>
      <c r="D6" s="2" t="s">
        <v>51</v>
      </c>
      <c r="E6" s="2" t="s">
        <v>66</v>
      </c>
      <c r="F6" s="2" t="s">
        <v>69</v>
      </c>
      <c r="G6" s="2" t="s">
        <v>67</v>
      </c>
      <c r="H6" s="6">
        <v>-96.84742</v>
      </c>
      <c r="I6" s="6" t="s">
        <v>70</v>
      </c>
      <c r="J6" s="1" t="s">
        <v>24</v>
      </c>
      <c r="K6" s="4">
        <v>2025</v>
      </c>
      <c r="L6" s="30">
        <v>5000000</v>
      </c>
      <c r="M6" s="13" t="s">
        <v>25</v>
      </c>
      <c r="N6" s="13" t="s">
        <v>215</v>
      </c>
      <c r="O6" s="13">
        <v>4022</v>
      </c>
      <c r="P6" s="12" t="s">
        <v>71</v>
      </c>
    </row>
  </sheetData>
  <phoneticPr fontId="10" type="noConversion"/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view="pageBreakPreview" zoomScale="115" zoomScaleNormal="130" zoomScaleSheetLayoutView="115" workbookViewId="0">
      <selection activeCell="N4" sqref="N4"/>
    </sheetView>
  </sheetViews>
  <sheetFormatPr baseColWidth="10" defaultRowHeight="15" x14ac:dyDescent="0.25"/>
  <cols>
    <col min="1" max="1" width="12.7109375" customWidth="1"/>
    <col min="2" max="2" width="9.85546875" customWidth="1"/>
    <col min="3" max="3" width="21" customWidth="1"/>
    <col min="4" max="4" width="16.5703125" customWidth="1"/>
    <col min="5" max="5" width="13" customWidth="1"/>
    <col min="6" max="6" width="12.42578125" customWidth="1"/>
    <col min="7" max="7" width="18" customWidth="1"/>
    <col min="8" max="8" width="4" customWidth="1"/>
    <col min="9" max="9" width="3.140625" customWidth="1"/>
    <col min="10" max="10" width="13.42578125" customWidth="1"/>
    <col min="11" max="11" width="10" customWidth="1"/>
    <col min="12" max="12" width="9.7109375" customWidth="1"/>
    <col min="13" max="13" width="13.7109375" customWidth="1"/>
    <col min="14" max="14" width="9.42578125" customWidth="1"/>
    <col min="15" max="15" width="13.85546875" customWidth="1"/>
    <col min="16" max="16" width="13.7109375" customWidth="1"/>
  </cols>
  <sheetData>
    <row r="1" spans="1:16" s="7" customFormat="1" ht="84.75" customHeight="1" x14ac:dyDescent="0.2">
      <c r="A1" s="9" t="s">
        <v>15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14" t="s">
        <v>6</v>
      </c>
      <c r="I1" s="8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</row>
    <row r="2" spans="1:16" s="5" customFormat="1" ht="159.75" customHeight="1" x14ac:dyDescent="0.25">
      <c r="A2" s="15" t="s">
        <v>108</v>
      </c>
      <c r="B2" s="15" t="s">
        <v>98</v>
      </c>
      <c r="C2" s="2" t="s">
        <v>99</v>
      </c>
      <c r="D2" s="2" t="s">
        <v>100</v>
      </c>
      <c r="E2" s="2" t="s">
        <v>104</v>
      </c>
      <c r="F2" s="2" t="s">
        <v>105</v>
      </c>
      <c r="G2" s="2" t="s">
        <v>106</v>
      </c>
      <c r="H2" s="6" t="s">
        <v>101</v>
      </c>
      <c r="I2" s="6" t="s">
        <v>102</v>
      </c>
      <c r="J2" s="4" t="s">
        <v>78</v>
      </c>
      <c r="K2" s="11">
        <v>2023</v>
      </c>
      <c r="L2" s="49">
        <v>97092</v>
      </c>
      <c r="M2" s="11" t="s">
        <v>49</v>
      </c>
      <c r="N2" s="3" t="s">
        <v>103</v>
      </c>
      <c r="O2" s="11">
        <v>4022</v>
      </c>
      <c r="P2" s="15" t="s">
        <v>107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P5"/>
  <sheetViews>
    <sheetView view="pageBreakPreview" topLeftCell="A4" zoomScale="130" zoomScaleNormal="130" zoomScaleSheetLayoutView="130" workbookViewId="0">
      <selection activeCell="G5" sqref="G5"/>
    </sheetView>
  </sheetViews>
  <sheetFormatPr baseColWidth="10" defaultRowHeight="15" x14ac:dyDescent="0.25"/>
  <cols>
    <col min="1" max="1" width="12" customWidth="1"/>
    <col min="2" max="2" width="9.85546875" customWidth="1"/>
    <col min="3" max="3" width="22.7109375" customWidth="1"/>
    <col min="4" max="4" width="16.5703125" customWidth="1"/>
    <col min="5" max="5" width="13" customWidth="1"/>
    <col min="6" max="6" width="12.42578125" customWidth="1"/>
    <col min="7" max="7" width="18" customWidth="1"/>
    <col min="8" max="8" width="4" customWidth="1"/>
    <col min="9" max="9" width="3.140625" customWidth="1"/>
    <col min="10" max="10" width="13.42578125" customWidth="1"/>
    <col min="11" max="11" width="10" customWidth="1"/>
    <col min="12" max="12" width="9.7109375" style="83" customWidth="1"/>
    <col min="13" max="13" width="13.7109375" customWidth="1"/>
    <col min="14" max="14" width="9.42578125" customWidth="1"/>
    <col min="15" max="15" width="13.85546875" customWidth="1"/>
    <col min="16" max="16" width="13.7109375" customWidth="1"/>
  </cols>
  <sheetData>
    <row r="1" spans="1:16" s="7" customFormat="1" ht="84.75" customHeight="1" x14ac:dyDescent="0.2">
      <c r="A1" s="9" t="s">
        <v>15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14" t="s">
        <v>6</v>
      </c>
      <c r="I1" s="8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</row>
    <row r="2" spans="1:16" s="5" customFormat="1" ht="152.25" customHeight="1" x14ac:dyDescent="0.25">
      <c r="A2" s="16" t="s">
        <v>72</v>
      </c>
      <c r="B2" s="4" t="s">
        <v>65</v>
      </c>
      <c r="C2" s="2" t="s">
        <v>73</v>
      </c>
      <c r="D2" s="2" t="s">
        <v>74</v>
      </c>
      <c r="E2" s="2" t="s">
        <v>75</v>
      </c>
      <c r="F2" s="2" t="s">
        <v>76</v>
      </c>
      <c r="G2" s="2" t="s">
        <v>81</v>
      </c>
      <c r="H2" s="6" t="s">
        <v>77</v>
      </c>
      <c r="I2" s="6">
        <v>-96.919393999999997</v>
      </c>
      <c r="J2" s="4" t="s">
        <v>78</v>
      </c>
      <c r="K2" s="4">
        <v>2025</v>
      </c>
      <c r="L2" s="91" t="s">
        <v>79</v>
      </c>
      <c r="M2" s="4" t="s">
        <v>49</v>
      </c>
      <c r="N2" s="11" t="s">
        <v>209</v>
      </c>
      <c r="O2" s="11">
        <v>4022</v>
      </c>
      <c r="P2" s="2" t="s">
        <v>213</v>
      </c>
    </row>
    <row r="3" spans="1:16" s="5" customFormat="1" ht="162" customHeight="1" x14ac:dyDescent="0.25">
      <c r="A3" s="16" t="s">
        <v>72</v>
      </c>
      <c r="B3" s="4" t="s">
        <v>65</v>
      </c>
      <c r="C3" s="2" t="s">
        <v>86</v>
      </c>
      <c r="D3" s="2" t="s">
        <v>82</v>
      </c>
      <c r="E3" s="4" t="s">
        <v>75</v>
      </c>
      <c r="F3" s="2" t="s">
        <v>76</v>
      </c>
      <c r="G3" s="2" t="s">
        <v>207</v>
      </c>
      <c r="H3" s="6" t="s">
        <v>77</v>
      </c>
      <c r="I3" s="6">
        <v>-96.919393999999997</v>
      </c>
      <c r="J3" s="4" t="s">
        <v>78</v>
      </c>
      <c r="K3" s="4">
        <v>2025</v>
      </c>
      <c r="L3" s="91">
        <v>1330000</v>
      </c>
      <c r="M3" s="4" t="s">
        <v>49</v>
      </c>
      <c r="N3" s="4" t="s">
        <v>210</v>
      </c>
      <c r="O3" s="11">
        <v>500</v>
      </c>
      <c r="P3" s="2" t="s">
        <v>212</v>
      </c>
    </row>
    <row r="4" spans="1:16" ht="147" customHeight="1" x14ac:dyDescent="0.25">
      <c r="A4" s="16" t="s">
        <v>72</v>
      </c>
      <c r="B4" s="15" t="s">
        <v>65</v>
      </c>
      <c r="C4" s="15" t="s">
        <v>86</v>
      </c>
      <c r="D4" s="2" t="s">
        <v>82</v>
      </c>
      <c r="E4" s="2" t="s">
        <v>75</v>
      </c>
      <c r="F4" s="2" t="s">
        <v>76</v>
      </c>
      <c r="G4" s="15" t="s">
        <v>208</v>
      </c>
      <c r="H4" s="6">
        <v>16.716367000000002</v>
      </c>
      <c r="I4" s="6">
        <v>-96.919393999999997</v>
      </c>
      <c r="J4" s="4" t="s">
        <v>78</v>
      </c>
      <c r="K4" s="4">
        <v>2025</v>
      </c>
      <c r="L4" s="91">
        <v>1330000</v>
      </c>
      <c r="M4" s="2" t="s">
        <v>49</v>
      </c>
      <c r="N4" s="2" t="s">
        <v>96</v>
      </c>
      <c r="O4" s="4">
        <v>4022</v>
      </c>
      <c r="P4" s="92" t="s">
        <v>211</v>
      </c>
    </row>
    <row r="5" spans="1:16" ht="149.25" customHeight="1" x14ac:dyDescent="0.25">
      <c r="A5" s="16" t="s">
        <v>72</v>
      </c>
      <c r="B5" s="15" t="s">
        <v>65</v>
      </c>
      <c r="C5" s="15" t="s">
        <v>86</v>
      </c>
      <c r="D5" s="2" t="s">
        <v>82</v>
      </c>
      <c r="E5" s="2" t="s">
        <v>75</v>
      </c>
      <c r="F5" s="2" t="s">
        <v>76</v>
      </c>
      <c r="G5" s="15" t="s">
        <v>214</v>
      </c>
      <c r="H5" s="6">
        <v>16.716367000000002</v>
      </c>
      <c r="I5" s="6">
        <v>-96.919393999999997</v>
      </c>
      <c r="J5" s="4" t="s">
        <v>78</v>
      </c>
      <c r="K5" s="4">
        <v>2025</v>
      </c>
      <c r="L5" s="91">
        <v>1330000</v>
      </c>
      <c r="M5" s="2" t="s">
        <v>49</v>
      </c>
      <c r="N5" s="4" t="s">
        <v>95</v>
      </c>
      <c r="O5" s="4">
        <v>4022</v>
      </c>
      <c r="P5" s="2" t="s">
        <v>212</v>
      </c>
    </row>
  </sheetData>
  <phoneticPr fontId="10" type="noConversion"/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view="pageBreakPreview" topLeftCell="D33" zoomScale="115" zoomScaleNormal="130" zoomScaleSheetLayoutView="115" workbookViewId="0">
      <selection activeCell="P34" sqref="P34"/>
    </sheetView>
  </sheetViews>
  <sheetFormatPr baseColWidth="10" defaultRowHeight="15" x14ac:dyDescent="0.25"/>
  <cols>
    <col min="1" max="1" width="14.28515625" customWidth="1"/>
    <col min="2" max="2" width="11.28515625" style="83" customWidth="1"/>
    <col min="3" max="3" width="22.7109375" customWidth="1"/>
    <col min="4" max="4" width="16.5703125" customWidth="1"/>
    <col min="5" max="5" width="13" customWidth="1"/>
    <col min="6" max="6" width="13.140625" customWidth="1"/>
    <col min="7" max="7" width="17.42578125" customWidth="1"/>
    <col min="8" max="8" width="3.140625" customWidth="1"/>
    <col min="9" max="9" width="2.7109375" customWidth="1"/>
    <col min="10" max="10" width="12.140625" customWidth="1"/>
    <col min="11" max="11" width="10" customWidth="1"/>
    <col min="12" max="12" width="11.85546875" customWidth="1"/>
    <col min="13" max="13" width="13.7109375" customWidth="1"/>
    <col min="14" max="14" width="8.28515625" customWidth="1"/>
    <col min="15" max="15" width="12.42578125" customWidth="1"/>
    <col min="16" max="16" width="13.7109375" customWidth="1"/>
  </cols>
  <sheetData>
    <row r="1" spans="1:16" s="7" customFormat="1" ht="84.75" customHeight="1" x14ac:dyDescent="0.2">
      <c r="A1" s="65" t="s">
        <v>15</v>
      </c>
      <c r="B1" s="65" t="s">
        <v>0</v>
      </c>
      <c r="C1" s="65" t="s">
        <v>1</v>
      </c>
      <c r="D1" s="65" t="s">
        <v>2</v>
      </c>
      <c r="E1" s="65" t="s">
        <v>3</v>
      </c>
      <c r="F1" s="65" t="s">
        <v>4</v>
      </c>
      <c r="G1" s="65" t="s">
        <v>5</v>
      </c>
      <c r="H1" s="66" t="s">
        <v>6</v>
      </c>
      <c r="I1" s="67" t="s">
        <v>7</v>
      </c>
      <c r="J1" s="65" t="s">
        <v>8</v>
      </c>
      <c r="K1" s="65" t="s">
        <v>9</v>
      </c>
      <c r="L1" s="65" t="s">
        <v>10</v>
      </c>
      <c r="M1" s="65" t="s">
        <v>11</v>
      </c>
      <c r="N1" s="65" t="s">
        <v>12</v>
      </c>
      <c r="O1" s="65" t="s">
        <v>13</v>
      </c>
      <c r="P1" s="65" t="s">
        <v>14</v>
      </c>
    </row>
    <row r="2" spans="1:16" s="5" customFormat="1" ht="152.25" customHeight="1" x14ac:dyDescent="0.25">
      <c r="A2" s="16" t="s">
        <v>241</v>
      </c>
      <c r="B2" s="78" t="s">
        <v>109</v>
      </c>
      <c r="C2" s="75" t="s">
        <v>113</v>
      </c>
      <c r="D2" s="75" t="s">
        <v>114</v>
      </c>
      <c r="E2" s="76" t="s">
        <v>115</v>
      </c>
      <c r="F2" s="76" t="s">
        <v>117</v>
      </c>
      <c r="G2" s="75" t="s">
        <v>111</v>
      </c>
      <c r="H2" s="77">
        <v>16.716429000000002</v>
      </c>
      <c r="I2" s="77">
        <v>-96.862790000000004</v>
      </c>
      <c r="J2" s="78" t="s">
        <v>78</v>
      </c>
      <c r="K2" s="78">
        <v>2025</v>
      </c>
      <c r="L2" s="79">
        <v>1000000</v>
      </c>
      <c r="M2" s="78" t="s">
        <v>49</v>
      </c>
      <c r="N2" s="78" t="s">
        <v>142</v>
      </c>
      <c r="O2" s="78">
        <v>410</v>
      </c>
      <c r="P2" s="75" t="s">
        <v>217</v>
      </c>
    </row>
    <row r="3" spans="1:16" s="5" customFormat="1" ht="126.75" customHeight="1" x14ac:dyDescent="0.25">
      <c r="A3" s="16" t="s">
        <v>241</v>
      </c>
      <c r="B3" s="71" t="s">
        <v>65</v>
      </c>
      <c r="C3" s="75" t="s">
        <v>125</v>
      </c>
      <c r="D3" s="75" t="s">
        <v>126</v>
      </c>
      <c r="E3" s="75" t="s">
        <v>127</v>
      </c>
      <c r="F3" s="76" t="s">
        <v>117</v>
      </c>
      <c r="G3" s="75" t="s">
        <v>120</v>
      </c>
      <c r="H3" s="77">
        <v>16.676556000000001</v>
      </c>
      <c r="I3" s="77">
        <v>-96.846857999999997</v>
      </c>
      <c r="J3" s="71" t="s">
        <v>78</v>
      </c>
      <c r="K3" s="71">
        <v>2025</v>
      </c>
      <c r="L3" s="79">
        <v>2000000</v>
      </c>
      <c r="M3" s="71" t="s">
        <v>49</v>
      </c>
      <c r="N3" s="71" t="s">
        <v>142</v>
      </c>
      <c r="O3" s="71">
        <v>300</v>
      </c>
      <c r="P3" s="75" t="s">
        <v>218</v>
      </c>
    </row>
    <row r="4" spans="1:16" ht="147" customHeight="1" x14ac:dyDescent="0.25">
      <c r="A4" s="16" t="s">
        <v>241</v>
      </c>
      <c r="B4" s="78" t="s">
        <v>65</v>
      </c>
      <c r="C4" s="75" t="s">
        <v>128</v>
      </c>
      <c r="D4" s="75" t="s">
        <v>129</v>
      </c>
      <c r="E4" s="75" t="s">
        <v>130</v>
      </c>
      <c r="F4" s="76" t="s">
        <v>131</v>
      </c>
      <c r="G4" s="75" t="s">
        <v>132</v>
      </c>
      <c r="H4" s="77">
        <v>16.684331</v>
      </c>
      <c r="I4" s="77">
        <v>-96.838864000000001</v>
      </c>
      <c r="J4" s="78" t="s">
        <v>78</v>
      </c>
      <c r="K4" s="78">
        <v>2025</v>
      </c>
      <c r="L4" s="79">
        <v>1000000</v>
      </c>
      <c r="M4" s="78" t="s">
        <v>49</v>
      </c>
      <c r="N4" s="78" t="s">
        <v>143</v>
      </c>
      <c r="O4" s="78">
        <v>123</v>
      </c>
      <c r="P4" s="69" t="s">
        <v>216</v>
      </c>
    </row>
    <row r="5" spans="1:16" ht="129" customHeight="1" x14ac:dyDescent="0.25">
      <c r="A5" s="82" t="s">
        <v>241</v>
      </c>
      <c r="B5" s="78" t="s">
        <v>65</v>
      </c>
      <c r="C5" s="76" t="s">
        <v>135</v>
      </c>
      <c r="D5" s="76" t="s">
        <v>136</v>
      </c>
      <c r="E5" s="76" t="s">
        <v>137</v>
      </c>
      <c r="F5" s="76" t="s">
        <v>138</v>
      </c>
      <c r="G5" s="75" t="s">
        <v>139</v>
      </c>
      <c r="H5" s="77">
        <v>16.683008000000001</v>
      </c>
      <c r="I5" s="77">
        <v>-96.838702999999995</v>
      </c>
      <c r="J5" s="78" t="s">
        <v>78</v>
      </c>
      <c r="K5" s="78">
        <v>2025</v>
      </c>
      <c r="L5" s="79">
        <v>1000000</v>
      </c>
      <c r="M5" s="78" t="s">
        <v>49</v>
      </c>
      <c r="N5" s="78" t="s">
        <v>166</v>
      </c>
      <c r="O5" s="78">
        <v>50</v>
      </c>
      <c r="P5" s="75" t="s">
        <v>141</v>
      </c>
    </row>
    <row r="6" spans="1:16" ht="129" customHeight="1" x14ac:dyDescent="0.25">
      <c r="A6" s="71" t="s">
        <v>241</v>
      </c>
      <c r="B6" s="71" t="s">
        <v>65</v>
      </c>
      <c r="C6" s="70" t="s">
        <v>144</v>
      </c>
      <c r="D6" s="70" t="s">
        <v>145</v>
      </c>
      <c r="E6" s="70" t="s">
        <v>146</v>
      </c>
      <c r="F6" s="70" t="s">
        <v>147</v>
      </c>
      <c r="G6" s="69" t="s">
        <v>148</v>
      </c>
      <c r="H6" s="6">
        <v>16.685611000000002</v>
      </c>
      <c r="I6" s="6">
        <v>-96.843051000000003</v>
      </c>
      <c r="J6" s="71" t="s">
        <v>78</v>
      </c>
      <c r="K6" s="71">
        <v>2025</v>
      </c>
      <c r="L6" s="72">
        <v>1000000</v>
      </c>
      <c r="M6" s="71" t="s">
        <v>49</v>
      </c>
      <c r="N6" s="71" t="s">
        <v>149</v>
      </c>
      <c r="O6" s="71">
        <v>4022</v>
      </c>
      <c r="P6" s="69" t="s">
        <v>219</v>
      </c>
    </row>
    <row r="7" spans="1:16" s="17" customFormat="1" ht="150.75" customHeight="1" x14ac:dyDescent="0.25">
      <c r="A7" s="71" t="s">
        <v>241</v>
      </c>
      <c r="B7" s="78" t="s">
        <v>65</v>
      </c>
      <c r="C7" s="75" t="s">
        <v>151</v>
      </c>
      <c r="D7" s="75" t="s">
        <v>152</v>
      </c>
      <c r="E7" s="75" t="s">
        <v>153</v>
      </c>
      <c r="F7" s="75" t="s">
        <v>154</v>
      </c>
      <c r="G7" s="75" t="s">
        <v>155</v>
      </c>
      <c r="H7" s="77">
        <v>16.686145</v>
      </c>
      <c r="I7" s="77">
        <v>-96.843010000000007</v>
      </c>
      <c r="J7" s="78" t="s">
        <v>78</v>
      </c>
      <c r="K7" s="75">
        <v>2025</v>
      </c>
      <c r="L7" s="79">
        <v>1400000</v>
      </c>
      <c r="M7" s="78" t="s">
        <v>49</v>
      </c>
      <c r="N7" s="78" t="s">
        <v>156</v>
      </c>
      <c r="O7" s="78">
        <v>4022</v>
      </c>
      <c r="P7" s="75" t="s">
        <v>220</v>
      </c>
    </row>
    <row r="8" spans="1:16" ht="178.5" x14ac:dyDescent="0.25">
      <c r="A8" s="85" t="s">
        <v>240</v>
      </c>
      <c r="B8" s="78" t="s">
        <v>65</v>
      </c>
      <c r="C8" s="75" t="s">
        <v>158</v>
      </c>
      <c r="D8" s="75" t="s">
        <v>159</v>
      </c>
      <c r="E8" s="75" t="s">
        <v>160</v>
      </c>
      <c r="F8" s="75" t="s">
        <v>161</v>
      </c>
      <c r="G8" s="75" t="s">
        <v>162</v>
      </c>
      <c r="H8" s="77">
        <v>16.692983999999999</v>
      </c>
      <c r="I8" s="77">
        <v>-96.849941000000001</v>
      </c>
      <c r="J8" s="78" t="s">
        <v>78</v>
      </c>
      <c r="K8" s="78">
        <v>2025</v>
      </c>
      <c r="L8" s="79">
        <v>1400000</v>
      </c>
      <c r="M8" s="78" t="s">
        <v>49</v>
      </c>
      <c r="N8" s="78" t="s">
        <v>164</v>
      </c>
      <c r="O8" s="78">
        <v>4022</v>
      </c>
      <c r="P8" s="75" t="s">
        <v>221</v>
      </c>
    </row>
    <row r="9" spans="1:16" ht="127.5" x14ac:dyDescent="0.25">
      <c r="A9" s="85" t="s">
        <v>240</v>
      </c>
      <c r="B9" s="71" t="s">
        <v>167</v>
      </c>
      <c r="C9" s="69" t="s">
        <v>168</v>
      </c>
      <c r="D9" s="69" t="s">
        <v>169</v>
      </c>
      <c r="E9" s="69" t="s">
        <v>170</v>
      </c>
      <c r="F9" s="69" t="s">
        <v>171</v>
      </c>
      <c r="G9" s="69" t="s">
        <v>172</v>
      </c>
      <c r="H9" s="6">
        <v>16.641093999999999</v>
      </c>
      <c r="I9" s="6">
        <v>-96.901673000000002</v>
      </c>
      <c r="J9" s="71" t="s">
        <v>78</v>
      </c>
      <c r="K9" s="71">
        <v>2025</v>
      </c>
      <c r="L9" s="72">
        <v>420000</v>
      </c>
      <c r="M9" s="71" t="s">
        <v>49</v>
      </c>
      <c r="N9" s="71" t="s">
        <v>222</v>
      </c>
      <c r="O9" s="71">
        <v>104</v>
      </c>
      <c r="P9" s="69" t="s">
        <v>223</v>
      </c>
    </row>
    <row r="10" spans="1:16" ht="191.25" x14ac:dyDescent="0.25">
      <c r="A10" s="85" t="s">
        <v>239</v>
      </c>
      <c r="B10" s="71" t="s">
        <v>65</v>
      </c>
      <c r="C10" s="69" t="s">
        <v>175</v>
      </c>
      <c r="D10" s="69" t="s">
        <v>176</v>
      </c>
      <c r="E10" s="69" t="s">
        <v>177</v>
      </c>
      <c r="F10" s="69" t="s">
        <v>178</v>
      </c>
      <c r="G10" s="69" t="s">
        <v>179</v>
      </c>
      <c r="H10" s="6">
        <v>16.629173000000002</v>
      </c>
      <c r="I10" s="6">
        <v>-96.910577000000004</v>
      </c>
      <c r="J10" s="71" t="s">
        <v>78</v>
      </c>
      <c r="K10" s="71">
        <v>2025</v>
      </c>
      <c r="L10" s="72">
        <v>2100000</v>
      </c>
      <c r="M10" s="71" t="s">
        <v>49</v>
      </c>
      <c r="N10" s="71" t="s">
        <v>183</v>
      </c>
      <c r="O10" s="90">
        <v>82</v>
      </c>
      <c r="P10" s="69" t="s">
        <v>264</v>
      </c>
    </row>
    <row r="11" spans="1:16" ht="153" x14ac:dyDescent="0.25">
      <c r="A11" s="93" t="s">
        <v>231</v>
      </c>
      <c r="B11" s="78" t="s">
        <v>65</v>
      </c>
      <c r="C11" s="75" t="s">
        <v>184</v>
      </c>
      <c r="D11" s="75" t="s">
        <v>185</v>
      </c>
      <c r="E11" s="75" t="s">
        <v>186</v>
      </c>
      <c r="F11" s="75" t="s">
        <v>187</v>
      </c>
      <c r="G11" s="75" t="s">
        <v>188</v>
      </c>
      <c r="H11" s="77" t="s">
        <v>189</v>
      </c>
      <c r="I11" s="77" t="s">
        <v>190</v>
      </c>
      <c r="J11" s="78" t="s">
        <v>78</v>
      </c>
      <c r="K11" s="78">
        <v>2025</v>
      </c>
      <c r="L11" s="79">
        <v>3300000</v>
      </c>
      <c r="M11" s="78" t="s">
        <v>49</v>
      </c>
      <c r="N11" s="78" t="s">
        <v>193</v>
      </c>
      <c r="O11" s="90">
        <v>2000</v>
      </c>
      <c r="P11" s="69" t="s">
        <v>194</v>
      </c>
    </row>
    <row r="12" spans="1:16" ht="147.75" customHeight="1" x14ac:dyDescent="0.25">
      <c r="A12" s="93" t="s">
        <v>231</v>
      </c>
      <c r="B12" s="71" t="s">
        <v>65</v>
      </c>
      <c r="C12" s="70" t="s">
        <v>195</v>
      </c>
      <c r="D12" s="69" t="s">
        <v>196</v>
      </c>
      <c r="E12" s="70" t="s">
        <v>197</v>
      </c>
      <c r="F12" s="70" t="s">
        <v>198</v>
      </c>
      <c r="G12" s="70" t="s">
        <v>199</v>
      </c>
      <c r="H12" s="6" t="s">
        <v>200</v>
      </c>
      <c r="I12" s="6" t="s">
        <v>201</v>
      </c>
      <c r="J12" s="71" t="s">
        <v>78</v>
      </c>
      <c r="K12" s="71">
        <v>2025</v>
      </c>
      <c r="L12" s="72">
        <v>1564500</v>
      </c>
      <c r="M12" s="71" t="s">
        <v>49</v>
      </c>
      <c r="N12" s="71" t="s">
        <v>205</v>
      </c>
      <c r="O12" s="71">
        <v>60</v>
      </c>
      <c r="P12" s="69" t="s">
        <v>206</v>
      </c>
    </row>
    <row r="13" spans="1:16" ht="165.75" x14ac:dyDescent="0.25">
      <c r="A13" s="93" t="s">
        <v>231</v>
      </c>
      <c r="B13" s="71" t="s">
        <v>65</v>
      </c>
      <c r="C13" s="69" t="s">
        <v>224</v>
      </c>
      <c r="D13" s="88" t="s">
        <v>225</v>
      </c>
      <c r="E13" s="88" t="s">
        <v>226</v>
      </c>
      <c r="F13" s="75" t="s">
        <v>227</v>
      </c>
      <c r="G13" s="88" t="s">
        <v>228</v>
      </c>
      <c r="H13" s="68">
        <v>16.673497999999999</v>
      </c>
      <c r="I13" s="68">
        <v>-96.844803999999996</v>
      </c>
      <c r="J13" s="87" t="s">
        <v>78</v>
      </c>
      <c r="K13" s="87">
        <v>2025</v>
      </c>
      <c r="L13" s="89">
        <v>500000</v>
      </c>
      <c r="M13" s="87" t="s">
        <v>49</v>
      </c>
      <c r="N13" s="87" t="s">
        <v>229</v>
      </c>
      <c r="O13" s="90">
        <v>4022</v>
      </c>
      <c r="P13" s="69" t="s">
        <v>230</v>
      </c>
    </row>
    <row r="14" spans="1:16" ht="127.5" x14ac:dyDescent="0.25">
      <c r="A14" s="93" t="s">
        <v>231</v>
      </c>
      <c r="B14" s="71" t="s">
        <v>65</v>
      </c>
      <c r="C14" s="69" t="s">
        <v>232</v>
      </c>
      <c r="D14" s="69" t="s">
        <v>233</v>
      </c>
      <c r="E14" s="69" t="s">
        <v>234</v>
      </c>
      <c r="F14" s="69" t="s">
        <v>235</v>
      </c>
      <c r="G14" s="69" t="s">
        <v>236</v>
      </c>
      <c r="H14" s="6">
        <v>16.670158000000001</v>
      </c>
      <c r="I14" s="6">
        <v>-96.903469000000001</v>
      </c>
      <c r="J14" s="71" t="s">
        <v>78</v>
      </c>
      <c r="K14" s="71">
        <v>2025</v>
      </c>
      <c r="L14" s="72">
        <v>500000</v>
      </c>
      <c r="M14" s="87" t="s">
        <v>49</v>
      </c>
      <c r="N14" s="71" t="s">
        <v>237</v>
      </c>
      <c r="O14" s="90">
        <v>4022</v>
      </c>
      <c r="P14" s="69" t="s">
        <v>238</v>
      </c>
    </row>
    <row r="15" spans="1:16" ht="140.25" x14ac:dyDescent="0.25">
      <c r="A15" s="93" t="s">
        <v>231</v>
      </c>
      <c r="B15" s="71" t="s">
        <v>65</v>
      </c>
      <c r="C15" s="69" t="s">
        <v>242</v>
      </c>
      <c r="D15" s="69" t="s">
        <v>243</v>
      </c>
      <c r="E15" s="69" t="s">
        <v>244</v>
      </c>
      <c r="F15" s="69" t="s">
        <v>245</v>
      </c>
      <c r="G15" s="69" t="s">
        <v>246</v>
      </c>
      <c r="H15" s="6">
        <v>16.674019999999999</v>
      </c>
      <c r="I15" s="6">
        <v>-96.843682000000001</v>
      </c>
      <c r="J15" s="71" t="s">
        <v>78</v>
      </c>
      <c r="K15" s="71">
        <v>2025</v>
      </c>
      <c r="L15" s="72">
        <v>5000000</v>
      </c>
      <c r="M15" s="71" t="s">
        <v>49</v>
      </c>
      <c r="N15" s="71" t="s">
        <v>247</v>
      </c>
      <c r="O15" s="90">
        <v>4022</v>
      </c>
      <c r="P15" s="69" t="s">
        <v>248</v>
      </c>
    </row>
    <row r="16" spans="1:16" ht="127.5" x14ac:dyDescent="0.25">
      <c r="A16" s="93" t="s">
        <v>249</v>
      </c>
      <c r="B16" s="71" t="s">
        <v>65</v>
      </c>
      <c r="C16" s="69" t="s">
        <v>250</v>
      </c>
      <c r="D16" s="69" t="s">
        <v>251</v>
      </c>
      <c r="E16" s="69" t="s">
        <v>252</v>
      </c>
      <c r="F16" s="69" t="s">
        <v>253</v>
      </c>
      <c r="G16" s="69" t="s">
        <v>254</v>
      </c>
      <c r="H16" s="6">
        <v>16.688074</v>
      </c>
      <c r="I16" s="6">
        <v>-96.854394999999997</v>
      </c>
      <c r="J16" s="71" t="s">
        <v>78</v>
      </c>
      <c r="K16" s="71">
        <v>2025</v>
      </c>
      <c r="L16" s="72">
        <v>1500000</v>
      </c>
      <c r="M16" s="71" t="s">
        <v>49</v>
      </c>
      <c r="N16" s="71" t="s">
        <v>255</v>
      </c>
      <c r="O16" s="90">
        <v>97</v>
      </c>
      <c r="P16" s="69" t="s">
        <v>262</v>
      </c>
    </row>
    <row r="17" spans="1:16" ht="127.5" x14ac:dyDescent="0.25">
      <c r="A17" s="93" t="s">
        <v>249</v>
      </c>
      <c r="B17" s="71" t="s">
        <v>65</v>
      </c>
      <c r="C17" s="69" t="s">
        <v>256</v>
      </c>
      <c r="D17" s="69" t="s">
        <v>257</v>
      </c>
      <c r="E17" s="69" t="s">
        <v>258</v>
      </c>
      <c r="F17" s="69" t="s">
        <v>259</v>
      </c>
      <c r="G17" s="69" t="s">
        <v>260</v>
      </c>
      <c r="H17" s="6">
        <v>16.678478999999999</v>
      </c>
      <c r="I17" s="6">
        <v>-96.847246999999996</v>
      </c>
      <c r="J17" s="71" t="s">
        <v>78</v>
      </c>
      <c r="K17" s="71">
        <v>2025</v>
      </c>
      <c r="L17" s="72">
        <v>100000</v>
      </c>
      <c r="M17" s="71" t="s">
        <v>49</v>
      </c>
      <c r="N17" s="71" t="s">
        <v>261</v>
      </c>
      <c r="O17" s="90">
        <v>58</v>
      </c>
      <c r="P17" s="69" t="s">
        <v>271</v>
      </c>
    </row>
    <row r="18" spans="1:16" ht="127.5" x14ac:dyDescent="0.25">
      <c r="A18" s="93" t="s">
        <v>249</v>
      </c>
      <c r="B18" s="71" t="s">
        <v>167</v>
      </c>
      <c r="C18" s="69" t="s">
        <v>265</v>
      </c>
      <c r="D18" s="69" t="s">
        <v>266</v>
      </c>
      <c r="E18" s="69" t="s">
        <v>267</v>
      </c>
      <c r="F18" s="69" t="s">
        <v>268</v>
      </c>
      <c r="G18" s="69" t="s">
        <v>269</v>
      </c>
      <c r="H18" s="6">
        <v>16.628709000000001</v>
      </c>
      <c r="I18" s="6">
        <v>-96.911105000000006</v>
      </c>
      <c r="J18" s="71" t="s">
        <v>78</v>
      </c>
      <c r="K18" s="71">
        <v>2025</v>
      </c>
      <c r="L18" s="72">
        <v>150000</v>
      </c>
      <c r="M18" s="71" t="s">
        <v>49</v>
      </c>
      <c r="N18" s="71" t="s">
        <v>270</v>
      </c>
      <c r="O18" s="90">
        <v>27</v>
      </c>
      <c r="P18" s="69" t="s">
        <v>263</v>
      </c>
    </row>
    <row r="19" spans="1:16" ht="127.5" x14ac:dyDescent="0.25">
      <c r="A19" s="93" t="s">
        <v>249</v>
      </c>
      <c r="B19" s="71" t="s">
        <v>65</v>
      </c>
      <c r="C19" s="69" t="s">
        <v>272</v>
      </c>
      <c r="D19" s="69" t="s">
        <v>273</v>
      </c>
      <c r="E19" s="69" t="s">
        <v>274</v>
      </c>
      <c r="F19" s="69" t="s">
        <v>275</v>
      </c>
      <c r="G19" s="69" t="s">
        <v>276</v>
      </c>
      <c r="H19" s="6">
        <v>16.678478999999999</v>
      </c>
      <c r="I19" s="6">
        <v>-96.847246999999996</v>
      </c>
      <c r="J19" s="70" t="s">
        <v>78</v>
      </c>
      <c r="K19" s="71">
        <v>2025</v>
      </c>
      <c r="L19" s="72">
        <v>200000</v>
      </c>
      <c r="M19" s="71" t="s">
        <v>49</v>
      </c>
      <c r="N19" s="71" t="s">
        <v>277</v>
      </c>
      <c r="O19" s="90">
        <v>58</v>
      </c>
      <c r="P19" s="69" t="s">
        <v>291</v>
      </c>
    </row>
    <row r="20" spans="1:16" ht="144.75" customHeight="1" x14ac:dyDescent="0.25">
      <c r="A20" s="93" t="s">
        <v>249</v>
      </c>
      <c r="B20" s="71" t="s">
        <v>65</v>
      </c>
      <c r="C20" s="69" t="s">
        <v>278</v>
      </c>
      <c r="D20" s="69" t="s">
        <v>279</v>
      </c>
      <c r="E20" s="69" t="s">
        <v>280</v>
      </c>
      <c r="F20" s="69" t="s">
        <v>281</v>
      </c>
      <c r="G20" s="69" t="s">
        <v>282</v>
      </c>
      <c r="H20" s="6">
        <v>16.693722999999999</v>
      </c>
      <c r="I20" s="6">
        <v>-96.845999000000006</v>
      </c>
      <c r="J20" s="70" t="s">
        <v>78</v>
      </c>
      <c r="K20" s="71">
        <v>2025</v>
      </c>
      <c r="L20" s="72">
        <v>900000</v>
      </c>
      <c r="M20" s="71" t="s">
        <v>49</v>
      </c>
      <c r="N20" s="71" t="s">
        <v>283</v>
      </c>
      <c r="O20" s="90">
        <v>124</v>
      </c>
      <c r="P20" s="69" t="s">
        <v>290</v>
      </c>
    </row>
    <row r="21" spans="1:16" ht="127.5" x14ac:dyDescent="0.25">
      <c r="A21" s="93" t="s">
        <v>249</v>
      </c>
      <c r="B21" s="71" t="s">
        <v>65</v>
      </c>
      <c r="C21" s="69" t="s">
        <v>284</v>
      </c>
      <c r="D21" s="69" t="s">
        <v>285</v>
      </c>
      <c r="E21" s="69" t="s">
        <v>286</v>
      </c>
      <c r="F21" s="69" t="s">
        <v>287</v>
      </c>
      <c r="G21" s="69" t="s">
        <v>288</v>
      </c>
      <c r="H21" s="6">
        <v>16.693722999999999</v>
      </c>
      <c r="I21" s="6">
        <v>-96.845999000000006</v>
      </c>
      <c r="J21" s="70" t="s">
        <v>78</v>
      </c>
      <c r="K21" s="71">
        <v>2025</v>
      </c>
      <c r="L21" s="72">
        <v>400000</v>
      </c>
      <c r="M21" s="71" t="s">
        <v>49</v>
      </c>
      <c r="N21" s="71" t="s">
        <v>261</v>
      </c>
      <c r="O21" s="90">
        <v>124</v>
      </c>
      <c r="P21" s="69" t="s">
        <v>289</v>
      </c>
    </row>
    <row r="22" spans="1:16" ht="153" x14ac:dyDescent="0.25">
      <c r="A22" s="93" t="s">
        <v>249</v>
      </c>
      <c r="B22" s="71" t="s">
        <v>65</v>
      </c>
      <c r="C22" s="69" t="s">
        <v>292</v>
      </c>
      <c r="D22" s="69" t="s">
        <v>293</v>
      </c>
      <c r="E22" s="69" t="s">
        <v>294</v>
      </c>
      <c r="F22" s="69" t="s">
        <v>295</v>
      </c>
      <c r="G22" s="69" t="s">
        <v>296</v>
      </c>
      <c r="H22" s="6">
        <v>16.683606999999999</v>
      </c>
      <c r="I22" s="6">
        <v>-96.839848000000003</v>
      </c>
      <c r="J22" s="70" t="s">
        <v>297</v>
      </c>
      <c r="K22" s="71">
        <v>2025</v>
      </c>
      <c r="L22" s="72">
        <v>2300000</v>
      </c>
      <c r="M22" s="71" t="s">
        <v>309</v>
      </c>
      <c r="N22" s="71" t="s">
        <v>298</v>
      </c>
      <c r="O22" s="90">
        <v>170</v>
      </c>
      <c r="P22" s="69" t="s">
        <v>122</v>
      </c>
    </row>
    <row r="23" spans="1:16" ht="165.75" x14ac:dyDescent="0.25">
      <c r="A23" s="93" t="s">
        <v>249</v>
      </c>
      <c r="B23" s="71" t="s">
        <v>65</v>
      </c>
      <c r="C23" s="69" t="s">
        <v>299</v>
      </c>
      <c r="D23" s="69" t="s">
        <v>300</v>
      </c>
      <c r="E23" s="69" t="s">
        <v>301</v>
      </c>
      <c r="F23" s="69" t="s">
        <v>302</v>
      </c>
      <c r="G23" s="69" t="s">
        <v>303</v>
      </c>
      <c r="H23" s="6">
        <v>16.683606999999999</v>
      </c>
      <c r="I23" s="6">
        <v>-96.839848000000003</v>
      </c>
      <c r="J23" s="70" t="s">
        <v>297</v>
      </c>
      <c r="K23" s="71">
        <v>2025</v>
      </c>
      <c r="L23" s="72">
        <v>600000</v>
      </c>
      <c r="M23" s="71" t="s">
        <v>309</v>
      </c>
      <c r="N23" s="71" t="s">
        <v>26</v>
      </c>
      <c r="O23" s="90">
        <v>170</v>
      </c>
      <c r="P23" s="69" t="s">
        <v>304</v>
      </c>
    </row>
    <row r="24" spans="1:16" ht="153" x14ac:dyDescent="0.25">
      <c r="A24" s="93" t="s">
        <v>249</v>
      </c>
      <c r="B24" s="71" t="s">
        <v>109</v>
      </c>
      <c r="C24" s="69" t="s">
        <v>305</v>
      </c>
      <c r="D24" s="69" t="s">
        <v>306</v>
      </c>
      <c r="E24" s="69" t="s">
        <v>307</v>
      </c>
      <c r="F24" s="69" t="s">
        <v>302</v>
      </c>
      <c r="G24" s="69" t="s">
        <v>308</v>
      </c>
      <c r="H24" s="77">
        <v>16.716429000000002</v>
      </c>
      <c r="I24" s="77">
        <v>-96.862790000000004</v>
      </c>
      <c r="J24" s="70" t="s">
        <v>297</v>
      </c>
      <c r="K24" s="71">
        <v>2025</v>
      </c>
      <c r="L24" s="72">
        <v>600000</v>
      </c>
      <c r="M24" s="71" t="s">
        <v>309</v>
      </c>
      <c r="N24" s="71" t="s">
        <v>310</v>
      </c>
      <c r="O24" s="90">
        <v>17</v>
      </c>
      <c r="P24" s="69" t="s">
        <v>304</v>
      </c>
    </row>
    <row r="25" spans="1:16" ht="127.5" x14ac:dyDescent="0.25">
      <c r="A25" s="93" t="s">
        <v>249</v>
      </c>
      <c r="B25" s="71" t="s">
        <v>65</v>
      </c>
      <c r="C25" s="69" t="s">
        <v>311</v>
      </c>
      <c r="D25" s="69" t="s">
        <v>312</v>
      </c>
      <c r="E25" s="69" t="s">
        <v>313</v>
      </c>
      <c r="F25" s="69" t="s">
        <v>314</v>
      </c>
      <c r="G25" s="69" t="s">
        <v>315</v>
      </c>
      <c r="H25" s="77">
        <v>16.683603999999999</v>
      </c>
      <c r="I25" s="77">
        <v>-96.839822999999996</v>
      </c>
      <c r="J25" s="70" t="s">
        <v>297</v>
      </c>
      <c r="K25" s="71">
        <v>2025</v>
      </c>
      <c r="L25" s="72">
        <v>600000</v>
      </c>
      <c r="M25" s="71" t="s">
        <v>309</v>
      </c>
      <c r="N25" s="71" t="s">
        <v>316</v>
      </c>
      <c r="O25" s="90">
        <v>30</v>
      </c>
      <c r="P25" s="69" t="s">
        <v>317</v>
      </c>
    </row>
    <row r="26" spans="1:16" ht="140.25" x14ac:dyDescent="0.25">
      <c r="A26" s="93" t="s">
        <v>249</v>
      </c>
      <c r="B26" s="71" t="s">
        <v>65</v>
      </c>
      <c r="C26" s="69" t="s">
        <v>318</v>
      </c>
      <c r="D26" s="69" t="s">
        <v>319</v>
      </c>
      <c r="E26" s="69" t="s">
        <v>320</v>
      </c>
      <c r="F26" s="69" t="s">
        <v>321</v>
      </c>
      <c r="G26" s="69" t="s">
        <v>322</v>
      </c>
      <c r="H26" s="77">
        <v>16.683603999999999</v>
      </c>
      <c r="I26" s="77">
        <v>-96.839822999999996</v>
      </c>
      <c r="J26" s="70" t="s">
        <v>297</v>
      </c>
      <c r="K26" s="71">
        <v>2025</v>
      </c>
      <c r="L26" s="72">
        <v>400000</v>
      </c>
      <c r="M26" s="71" t="s">
        <v>309</v>
      </c>
      <c r="N26" s="71" t="s">
        <v>310</v>
      </c>
      <c r="O26" s="90">
        <v>30</v>
      </c>
      <c r="P26" s="69" t="s">
        <v>367</v>
      </c>
    </row>
    <row r="27" spans="1:16" ht="127.5" x14ac:dyDescent="0.25">
      <c r="A27" s="93" t="s">
        <v>249</v>
      </c>
      <c r="B27" s="71" t="s">
        <v>65</v>
      </c>
      <c r="C27" s="69" t="s">
        <v>323</v>
      </c>
      <c r="D27" s="69" t="s">
        <v>324</v>
      </c>
      <c r="E27" s="69" t="s">
        <v>325</v>
      </c>
      <c r="F27" s="69" t="s">
        <v>326</v>
      </c>
      <c r="G27" s="69" t="s">
        <v>327</v>
      </c>
      <c r="H27" s="6">
        <v>16.688074</v>
      </c>
      <c r="I27" s="6">
        <v>-96.854394999999997</v>
      </c>
      <c r="J27" s="70" t="s">
        <v>297</v>
      </c>
      <c r="K27" s="71">
        <v>2025</v>
      </c>
      <c r="L27" s="72">
        <v>3000000</v>
      </c>
      <c r="M27" s="71" t="s">
        <v>309</v>
      </c>
      <c r="N27" s="71" t="s">
        <v>255</v>
      </c>
      <c r="O27" s="90">
        <v>97</v>
      </c>
      <c r="P27" s="69" t="s">
        <v>122</v>
      </c>
    </row>
    <row r="28" spans="1:16" ht="127.5" x14ac:dyDescent="0.25">
      <c r="A28" s="93" t="s">
        <v>249</v>
      </c>
      <c r="B28" s="71" t="s">
        <v>65</v>
      </c>
      <c r="C28" s="69" t="s">
        <v>328</v>
      </c>
      <c r="D28" s="69" t="s">
        <v>329</v>
      </c>
      <c r="E28" s="69" t="s">
        <v>330</v>
      </c>
      <c r="F28" s="69" t="s">
        <v>331</v>
      </c>
      <c r="G28" s="69" t="s">
        <v>332</v>
      </c>
      <c r="H28" s="6">
        <v>16.628709000000001</v>
      </c>
      <c r="I28" s="6">
        <v>-96.911105000000006</v>
      </c>
      <c r="J28" s="70" t="s">
        <v>297</v>
      </c>
      <c r="K28" s="71">
        <v>2025</v>
      </c>
      <c r="L28" s="72">
        <v>600000</v>
      </c>
      <c r="M28" s="71" t="s">
        <v>309</v>
      </c>
      <c r="N28" s="71" t="s">
        <v>270</v>
      </c>
      <c r="O28" s="90">
        <v>115</v>
      </c>
      <c r="P28" s="69" t="s">
        <v>368</v>
      </c>
    </row>
    <row r="29" spans="1:16" ht="153" x14ac:dyDescent="0.25">
      <c r="A29" s="93" t="s">
        <v>249</v>
      </c>
      <c r="B29" s="71" t="s">
        <v>65</v>
      </c>
      <c r="C29" s="69" t="s">
        <v>333</v>
      </c>
      <c r="D29" s="69" t="s">
        <v>334</v>
      </c>
      <c r="E29" s="69" t="s">
        <v>335</v>
      </c>
      <c r="F29" s="69" t="s">
        <v>336</v>
      </c>
      <c r="G29" s="69" t="s">
        <v>337</v>
      </c>
      <c r="H29" s="6">
        <v>16.703764</v>
      </c>
      <c r="I29" s="6">
        <v>-96.859594999999999</v>
      </c>
      <c r="J29" s="70" t="s">
        <v>297</v>
      </c>
      <c r="K29" s="71">
        <v>2025</v>
      </c>
      <c r="L29" s="72">
        <v>3500000</v>
      </c>
      <c r="M29" s="71" t="s">
        <v>309</v>
      </c>
      <c r="N29" s="71" t="s">
        <v>338</v>
      </c>
      <c r="O29" s="90">
        <v>32</v>
      </c>
      <c r="P29" s="69" t="s">
        <v>369</v>
      </c>
    </row>
    <row r="30" spans="1:16" ht="127.5" x14ac:dyDescent="0.25">
      <c r="A30" s="93" t="s">
        <v>249</v>
      </c>
      <c r="B30" s="71" t="s">
        <v>167</v>
      </c>
      <c r="C30" s="69" t="s">
        <v>339</v>
      </c>
      <c r="D30" s="69" t="s">
        <v>340</v>
      </c>
      <c r="E30" s="69" t="s">
        <v>341</v>
      </c>
      <c r="F30" s="69" t="s">
        <v>342</v>
      </c>
      <c r="G30" s="69" t="s">
        <v>343</v>
      </c>
      <c r="H30" s="6">
        <v>16.641093999999999</v>
      </c>
      <c r="I30" s="6">
        <v>-96.901673000000002</v>
      </c>
      <c r="J30" s="70" t="s">
        <v>297</v>
      </c>
      <c r="K30" s="71">
        <v>2025</v>
      </c>
      <c r="L30" s="72">
        <v>3000000</v>
      </c>
      <c r="M30" s="71" t="s">
        <v>309</v>
      </c>
      <c r="N30" s="71" t="s">
        <v>298</v>
      </c>
      <c r="O30" s="90">
        <v>27</v>
      </c>
      <c r="P30" s="69" t="s">
        <v>122</v>
      </c>
    </row>
    <row r="31" spans="1:16" ht="140.25" x14ac:dyDescent="0.25">
      <c r="A31" s="93" t="s">
        <v>249</v>
      </c>
      <c r="B31" s="71" t="s">
        <v>109</v>
      </c>
      <c r="C31" s="69" t="s">
        <v>344</v>
      </c>
      <c r="D31" s="69" t="s">
        <v>345</v>
      </c>
      <c r="E31" s="69" t="s">
        <v>346</v>
      </c>
      <c r="F31" s="69" t="s">
        <v>347</v>
      </c>
      <c r="G31" s="69" t="s">
        <v>348</v>
      </c>
      <c r="H31" s="77">
        <v>16.716429000000002</v>
      </c>
      <c r="I31" s="77">
        <v>-96.862790000000004</v>
      </c>
      <c r="J31" s="70" t="s">
        <v>297</v>
      </c>
      <c r="K31" s="71">
        <v>2025</v>
      </c>
      <c r="L31" s="72">
        <v>3000000</v>
      </c>
      <c r="M31" s="71" t="s">
        <v>309</v>
      </c>
      <c r="N31" s="71" t="s">
        <v>349</v>
      </c>
      <c r="O31" s="90">
        <v>38</v>
      </c>
      <c r="P31" s="69" t="s">
        <v>122</v>
      </c>
    </row>
    <row r="32" spans="1:16" ht="127.5" x14ac:dyDescent="0.25">
      <c r="A32" s="93" t="s">
        <v>249</v>
      </c>
      <c r="B32" s="71" t="s">
        <v>65</v>
      </c>
      <c r="C32" s="69" t="s">
        <v>350</v>
      </c>
      <c r="D32" s="69" t="s">
        <v>351</v>
      </c>
      <c r="E32" s="69" t="s">
        <v>352</v>
      </c>
      <c r="F32" s="69" t="s">
        <v>353</v>
      </c>
      <c r="G32" s="69" t="s">
        <v>354</v>
      </c>
      <c r="H32" s="6">
        <v>16.688074</v>
      </c>
      <c r="I32" s="6">
        <v>-96.854394999999997</v>
      </c>
      <c r="J32" s="70" t="s">
        <v>297</v>
      </c>
      <c r="K32" s="71">
        <v>2025</v>
      </c>
      <c r="L32" s="72">
        <v>2000000</v>
      </c>
      <c r="M32" s="71" t="s">
        <v>309</v>
      </c>
      <c r="N32" s="71" t="s">
        <v>355</v>
      </c>
      <c r="O32" s="90">
        <v>97</v>
      </c>
      <c r="P32" s="69" t="s">
        <v>370</v>
      </c>
    </row>
    <row r="33" spans="1:16" ht="140.25" x14ac:dyDescent="0.25">
      <c r="A33" s="93" t="s">
        <v>249</v>
      </c>
      <c r="B33" s="71" t="s">
        <v>65</v>
      </c>
      <c r="C33" s="69" t="s">
        <v>356</v>
      </c>
      <c r="D33" s="69" t="s">
        <v>357</v>
      </c>
      <c r="E33" s="69" t="s">
        <v>358</v>
      </c>
      <c r="F33" s="69" t="s">
        <v>359</v>
      </c>
      <c r="G33" s="69" t="s">
        <v>360</v>
      </c>
      <c r="H33" s="6">
        <v>16.683606999999999</v>
      </c>
      <c r="I33" s="6">
        <v>-96.839848000000003</v>
      </c>
      <c r="J33" s="70" t="s">
        <v>297</v>
      </c>
      <c r="K33" s="71">
        <v>2025</v>
      </c>
      <c r="L33" s="72">
        <v>800000</v>
      </c>
      <c r="M33" s="71" t="s">
        <v>309</v>
      </c>
      <c r="N33" s="71" t="s">
        <v>361</v>
      </c>
      <c r="O33" s="90">
        <v>170</v>
      </c>
      <c r="P33" s="69" t="s">
        <v>371</v>
      </c>
    </row>
    <row r="34" spans="1:16" ht="114.75" x14ac:dyDescent="0.25">
      <c r="A34" s="93" t="s">
        <v>249</v>
      </c>
      <c r="B34" s="71" t="s">
        <v>65</v>
      </c>
      <c r="C34" s="69" t="s">
        <v>362</v>
      </c>
      <c r="D34" s="69" t="s">
        <v>363</v>
      </c>
      <c r="E34" s="69" t="s">
        <v>364</v>
      </c>
      <c r="F34" s="69" t="s">
        <v>365</v>
      </c>
      <c r="G34" s="69" t="s">
        <v>366</v>
      </c>
      <c r="H34" s="6">
        <v>16.692329999999998</v>
      </c>
      <c r="I34" s="6">
        <v>-96.845596</v>
      </c>
      <c r="J34" s="70" t="s">
        <v>297</v>
      </c>
      <c r="K34" s="71">
        <v>2025</v>
      </c>
      <c r="L34" s="72">
        <v>600000</v>
      </c>
      <c r="M34" s="71" t="s">
        <v>309</v>
      </c>
      <c r="N34" s="71" t="s">
        <v>270</v>
      </c>
      <c r="O34" s="90"/>
      <c r="P34" s="69" t="s">
        <v>368</v>
      </c>
    </row>
  </sheetData>
  <phoneticPr fontId="10" type="noConversion"/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3:V152"/>
  <sheetViews>
    <sheetView topLeftCell="G143" zoomScale="160" zoomScaleNormal="160" workbookViewId="0">
      <selection activeCell="V149" sqref="H149:V149"/>
    </sheetView>
  </sheetViews>
  <sheetFormatPr baseColWidth="10" defaultRowHeight="15" x14ac:dyDescent="0.25"/>
  <sheetData>
    <row r="13" spans="6:20" ht="15.75" thickBot="1" x14ac:dyDescent="0.3"/>
    <row r="14" spans="6:20" ht="124.5" thickBot="1" x14ac:dyDescent="0.3">
      <c r="F14" s="22" t="s">
        <v>65</v>
      </c>
      <c r="G14" s="26" t="s">
        <v>86</v>
      </c>
      <c r="H14" s="31" t="s">
        <v>82</v>
      </c>
      <c r="I14" s="31" t="s">
        <v>75</v>
      </c>
      <c r="J14" s="31" t="s">
        <v>76</v>
      </c>
      <c r="K14" s="22" t="s">
        <v>83</v>
      </c>
      <c r="L14" s="31">
        <v>16.716367000000002</v>
      </c>
      <c r="M14" s="22">
        <v>-96.919393999999997</v>
      </c>
      <c r="N14" s="19" t="s">
        <v>78</v>
      </c>
      <c r="O14" s="28">
        <v>2025</v>
      </c>
      <c r="P14" s="29">
        <v>1330000</v>
      </c>
      <c r="Q14" s="32" t="s">
        <v>49</v>
      </c>
      <c r="R14" s="32" t="s">
        <v>80</v>
      </c>
      <c r="S14" s="32">
        <v>25</v>
      </c>
      <c r="T14" s="33" t="s">
        <v>87</v>
      </c>
    </row>
    <row r="15" spans="6:20" ht="24.75" x14ac:dyDescent="0.25">
      <c r="F15" s="23"/>
      <c r="G15" s="31"/>
      <c r="H15" s="31"/>
      <c r="I15" s="31"/>
      <c r="J15" s="31"/>
      <c r="K15" s="23"/>
      <c r="M15" s="23"/>
      <c r="N15" s="18"/>
      <c r="O15" s="18"/>
      <c r="P15" s="27"/>
      <c r="Q15" s="31"/>
      <c r="R15" s="31"/>
      <c r="S15" s="31"/>
      <c r="T15" s="34" t="s">
        <v>84</v>
      </c>
    </row>
    <row r="16" spans="6:20" ht="33" x14ac:dyDescent="0.25">
      <c r="F16" s="23"/>
      <c r="G16" s="21"/>
      <c r="K16" s="23"/>
      <c r="L16" s="21"/>
      <c r="M16" s="23"/>
      <c r="N16" s="18"/>
      <c r="O16" s="18"/>
      <c r="P16" s="27"/>
      <c r="Q16" s="31"/>
      <c r="R16" s="31"/>
      <c r="S16" s="31"/>
      <c r="T16" s="34" t="s">
        <v>85</v>
      </c>
    </row>
    <row r="17" spans="6:21" x14ac:dyDescent="0.25">
      <c r="F17" s="23"/>
      <c r="G17" s="21"/>
      <c r="H17" s="21"/>
      <c r="I17" s="21"/>
      <c r="J17" s="21"/>
      <c r="K17" s="23"/>
      <c r="L17" s="21"/>
      <c r="M17" s="23"/>
      <c r="N17" s="18"/>
      <c r="O17" s="18"/>
      <c r="P17" s="27"/>
      <c r="Q17" s="31"/>
      <c r="R17" s="31"/>
      <c r="S17" s="31"/>
      <c r="T17" s="21"/>
    </row>
    <row r="18" spans="6:21" x14ac:dyDescent="0.25">
      <c r="F18" s="23"/>
      <c r="G18" s="21"/>
      <c r="H18" s="21"/>
      <c r="I18" s="21"/>
      <c r="J18" s="21"/>
      <c r="K18" s="23"/>
      <c r="L18" s="21"/>
      <c r="M18" s="23"/>
      <c r="N18" s="18"/>
      <c r="O18" s="18"/>
      <c r="P18" s="27"/>
      <c r="Q18" s="31"/>
      <c r="R18" s="31"/>
      <c r="S18" s="31"/>
      <c r="T18" s="21"/>
    </row>
    <row r="19" spans="6:21" ht="15.75" thickBot="1" x14ac:dyDescent="0.3">
      <c r="F19" s="24"/>
      <c r="G19" s="20"/>
      <c r="H19" s="20"/>
      <c r="I19" s="20"/>
      <c r="J19" s="20"/>
      <c r="K19" s="24"/>
      <c r="L19" s="20"/>
      <c r="M19" s="24"/>
      <c r="O19" s="28">
        <v>2025</v>
      </c>
      <c r="P19" s="29">
        <v>1330000</v>
      </c>
      <c r="Q19" s="32" t="s">
        <v>49</v>
      </c>
      <c r="R19" s="32" t="s">
        <v>80</v>
      </c>
      <c r="S19" s="32">
        <v>25</v>
      </c>
      <c r="T19" s="20"/>
    </row>
    <row r="25" spans="6:21" ht="15" customHeight="1" x14ac:dyDescent="0.25">
      <c r="G25" s="36" t="s">
        <v>65</v>
      </c>
      <c r="H25" s="36" t="s">
        <v>86</v>
      </c>
      <c r="I25" s="37" t="s">
        <v>82</v>
      </c>
      <c r="J25" s="37" t="s">
        <v>75</v>
      </c>
      <c r="K25" s="37" t="s">
        <v>76</v>
      </c>
      <c r="L25" s="36" t="s">
        <v>88</v>
      </c>
      <c r="M25" s="37">
        <v>16.716367000000002</v>
      </c>
      <c r="N25" s="36">
        <v>-96.919393999999997</v>
      </c>
      <c r="O25" s="36" t="s">
        <v>78</v>
      </c>
      <c r="P25" s="38">
        <v>2025</v>
      </c>
      <c r="Q25" s="39">
        <v>1330000</v>
      </c>
      <c r="R25" s="37" t="s">
        <v>49</v>
      </c>
      <c r="S25" s="37" t="s">
        <v>80</v>
      </c>
      <c r="T25" s="37">
        <v>16</v>
      </c>
      <c r="U25" s="40" t="s">
        <v>89</v>
      </c>
    </row>
    <row r="26" spans="6:21" x14ac:dyDescent="0.25">
      <c r="G26" s="23"/>
      <c r="H26" s="23"/>
      <c r="I26" s="31"/>
      <c r="J26" s="31"/>
      <c r="K26" s="31"/>
      <c r="L26" s="23"/>
      <c r="N26" s="23"/>
      <c r="O26" s="18"/>
      <c r="P26" s="18"/>
      <c r="Q26" s="27"/>
      <c r="R26" s="31"/>
      <c r="S26" s="31"/>
      <c r="T26" s="31"/>
      <c r="U26" s="25"/>
    </row>
    <row r="27" spans="6:21" x14ac:dyDescent="0.25">
      <c r="G27" s="23"/>
      <c r="H27" s="23"/>
      <c r="L27" s="23"/>
      <c r="M27" s="21"/>
      <c r="N27" s="23"/>
      <c r="O27" s="18"/>
      <c r="P27" s="18"/>
      <c r="Q27" s="27"/>
      <c r="R27" s="31"/>
      <c r="S27" s="31"/>
      <c r="T27" s="31"/>
      <c r="U27" s="25"/>
    </row>
    <row r="28" spans="6:21" x14ac:dyDescent="0.25">
      <c r="G28" s="23"/>
      <c r="H28" s="23"/>
      <c r="I28" s="21"/>
      <c r="J28" s="21"/>
      <c r="K28" s="21"/>
      <c r="L28" s="23"/>
      <c r="M28" s="21"/>
      <c r="N28" s="23"/>
      <c r="O28" s="18"/>
      <c r="P28" s="18"/>
      <c r="Q28" s="27"/>
      <c r="R28" s="31"/>
      <c r="S28" s="31"/>
      <c r="T28" s="31"/>
      <c r="U28" s="25"/>
    </row>
    <row r="29" spans="6:21" x14ac:dyDescent="0.25">
      <c r="G29" s="23"/>
      <c r="H29" s="23"/>
      <c r="I29" s="21"/>
      <c r="J29" s="21"/>
      <c r="K29" s="21"/>
      <c r="L29" s="23"/>
      <c r="M29" s="21"/>
      <c r="N29" s="23"/>
      <c r="O29" s="18"/>
      <c r="P29" s="18"/>
      <c r="Q29" s="27"/>
      <c r="R29" s="31"/>
      <c r="S29" s="31"/>
      <c r="T29" s="31"/>
      <c r="U29" s="25"/>
    </row>
    <row r="30" spans="6:21" ht="15.75" thickBot="1" x14ac:dyDescent="0.3">
      <c r="G30" s="24"/>
      <c r="H30" s="24"/>
      <c r="I30" s="20"/>
      <c r="J30" s="20"/>
      <c r="K30" s="20"/>
      <c r="L30" s="24"/>
      <c r="M30" s="20"/>
      <c r="N30" s="24"/>
      <c r="Q30" s="29">
        <v>1330000</v>
      </c>
      <c r="R30" s="32" t="s">
        <v>49</v>
      </c>
      <c r="S30" s="32" t="s">
        <v>80</v>
      </c>
      <c r="T30" s="32">
        <v>16</v>
      </c>
      <c r="U30" s="35"/>
    </row>
    <row r="32" spans="6:21" ht="15.75" thickBot="1" x14ac:dyDescent="0.3"/>
    <row r="33" spans="7:21" ht="124.5" thickBot="1" x14ac:dyDescent="0.3">
      <c r="G33" s="22" t="s">
        <v>65</v>
      </c>
      <c r="H33" s="26" t="s">
        <v>86</v>
      </c>
      <c r="I33" s="31" t="s">
        <v>82</v>
      </c>
      <c r="J33" s="31" t="s">
        <v>75</v>
      </c>
      <c r="K33" s="31" t="s">
        <v>76</v>
      </c>
      <c r="L33" s="22" t="s">
        <v>90</v>
      </c>
      <c r="M33" s="31">
        <v>16.716367000000002</v>
      </c>
      <c r="N33" s="22">
        <v>-96.919393999999997</v>
      </c>
      <c r="O33" s="19" t="s">
        <v>78</v>
      </c>
      <c r="P33" s="28">
        <v>2025</v>
      </c>
      <c r="Q33" s="29">
        <v>1330000</v>
      </c>
      <c r="R33" s="31" t="s">
        <v>49</v>
      </c>
      <c r="S33" s="31" t="s">
        <v>91</v>
      </c>
      <c r="T33" s="31">
        <v>19</v>
      </c>
      <c r="U33" s="33" t="s">
        <v>94</v>
      </c>
    </row>
    <row r="34" spans="7:21" ht="16.5" x14ac:dyDescent="0.25">
      <c r="G34" s="23"/>
      <c r="H34" s="31"/>
      <c r="I34" s="31"/>
      <c r="J34" s="31"/>
      <c r="K34" s="31"/>
      <c r="L34" s="23"/>
      <c r="N34" s="23"/>
      <c r="O34" s="18"/>
      <c r="P34" s="18"/>
      <c r="Q34" s="27"/>
      <c r="R34" s="31"/>
      <c r="S34" s="31"/>
      <c r="T34" s="31"/>
      <c r="U34" s="34" t="s">
        <v>92</v>
      </c>
    </row>
    <row r="35" spans="7:21" ht="41.25" x14ac:dyDescent="0.25">
      <c r="G35" s="23"/>
      <c r="H35" s="21"/>
      <c r="L35" s="23"/>
      <c r="M35" s="21"/>
      <c r="N35" s="23"/>
      <c r="O35" s="18"/>
      <c r="P35" s="18"/>
      <c r="Q35" s="27"/>
      <c r="R35" s="31"/>
      <c r="S35" s="31"/>
      <c r="T35" s="31"/>
      <c r="U35" s="34" t="s">
        <v>93</v>
      </c>
    </row>
    <row r="36" spans="7:21" x14ac:dyDescent="0.25">
      <c r="G36" s="23"/>
      <c r="H36" s="21"/>
      <c r="I36" s="21"/>
      <c r="J36" s="21"/>
      <c r="K36" s="21"/>
      <c r="L36" s="23"/>
      <c r="M36" s="21"/>
      <c r="N36" s="23"/>
      <c r="O36" s="18"/>
      <c r="P36" s="18"/>
      <c r="Q36" s="27"/>
      <c r="R36" s="31"/>
      <c r="S36" s="31"/>
      <c r="T36" s="31"/>
      <c r="U36" s="34">
        <v>100</v>
      </c>
    </row>
    <row r="37" spans="7:21" x14ac:dyDescent="0.25">
      <c r="G37" s="23"/>
      <c r="H37" s="21"/>
      <c r="I37" s="21"/>
      <c r="J37" s="21"/>
      <c r="K37" s="21"/>
      <c r="L37" s="23"/>
      <c r="M37" s="21"/>
      <c r="N37" s="23"/>
      <c r="O37" s="18"/>
      <c r="P37" s="18"/>
      <c r="Q37" s="27"/>
      <c r="R37" s="31" t="s">
        <v>49</v>
      </c>
      <c r="S37" s="31" t="s">
        <v>91</v>
      </c>
      <c r="T37" s="31">
        <v>19</v>
      </c>
      <c r="U37" s="21"/>
    </row>
    <row r="38" spans="7:21" ht="15.75" thickBot="1" x14ac:dyDescent="0.3">
      <c r="G38" s="24"/>
      <c r="H38" s="20"/>
      <c r="I38" s="20"/>
      <c r="J38" s="20"/>
      <c r="K38" s="20"/>
      <c r="L38" s="24"/>
      <c r="M38" s="20"/>
      <c r="N38" s="24"/>
      <c r="P38" s="28">
        <v>2025</v>
      </c>
      <c r="Q38" s="29">
        <v>1330000</v>
      </c>
      <c r="R38" s="20"/>
      <c r="S38" s="20"/>
      <c r="T38" s="20"/>
      <c r="U38" s="20"/>
    </row>
    <row r="41" spans="7:21" ht="15.75" thickBot="1" x14ac:dyDescent="0.3"/>
    <row r="42" spans="7:21" ht="124.5" thickBot="1" x14ac:dyDescent="0.3">
      <c r="G42" s="22" t="s">
        <v>65</v>
      </c>
      <c r="H42" s="26" t="s">
        <v>86</v>
      </c>
      <c r="I42" s="31" t="s">
        <v>82</v>
      </c>
      <c r="J42" s="31" t="s">
        <v>75</v>
      </c>
      <c r="K42" s="31" t="s">
        <v>76</v>
      </c>
      <c r="L42" s="22" t="s">
        <v>90</v>
      </c>
      <c r="M42" s="31">
        <v>16.716367000000002</v>
      </c>
      <c r="N42" s="22">
        <v>-96.919393999999997</v>
      </c>
      <c r="O42" s="19" t="s">
        <v>78</v>
      </c>
      <c r="P42" s="28">
        <v>2025</v>
      </c>
      <c r="Q42" s="29">
        <v>1330000</v>
      </c>
      <c r="R42" s="31" t="s">
        <v>49</v>
      </c>
      <c r="S42" s="31" t="s">
        <v>97</v>
      </c>
      <c r="T42" s="31">
        <v>4022</v>
      </c>
      <c r="U42" s="33" t="s">
        <v>94</v>
      </c>
    </row>
    <row r="43" spans="7:21" x14ac:dyDescent="0.25">
      <c r="G43" s="23"/>
      <c r="H43" s="31"/>
      <c r="I43" s="31"/>
      <c r="J43" s="31"/>
      <c r="K43" s="31"/>
      <c r="L43" s="23"/>
      <c r="N43" s="23"/>
      <c r="O43" s="18"/>
      <c r="P43" s="18"/>
      <c r="Q43" s="27"/>
      <c r="R43" s="31"/>
      <c r="S43" s="31"/>
      <c r="T43" s="31"/>
      <c r="U43" s="34"/>
    </row>
    <row r="44" spans="7:21" x14ac:dyDescent="0.25">
      <c r="G44" s="23"/>
      <c r="H44" s="21"/>
      <c r="L44" s="23"/>
      <c r="M44" s="21"/>
      <c r="N44" s="23"/>
      <c r="O44" s="18"/>
      <c r="P44" s="18"/>
      <c r="Q44" s="27"/>
      <c r="R44" s="31"/>
      <c r="S44" s="31"/>
      <c r="T44" s="31"/>
      <c r="U44" s="34"/>
    </row>
    <row r="45" spans="7:21" x14ac:dyDescent="0.25">
      <c r="G45" s="23"/>
      <c r="H45" s="21"/>
      <c r="I45" s="21"/>
      <c r="J45" s="21"/>
      <c r="K45" s="21"/>
      <c r="L45" s="23"/>
      <c r="M45" s="21"/>
      <c r="N45" s="23"/>
      <c r="O45" s="18"/>
      <c r="P45" s="18"/>
      <c r="Q45" s="27"/>
      <c r="R45" s="31"/>
      <c r="T45" s="31"/>
      <c r="U45" s="34"/>
    </row>
    <row r="46" spans="7:21" x14ac:dyDescent="0.25">
      <c r="G46" s="23"/>
      <c r="H46" s="21"/>
      <c r="I46" s="21"/>
      <c r="J46" s="21"/>
      <c r="K46" s="21"/>
      <c r="L46" s="23"/>
      <c r="M46" s="21"/>
      <c r="N46" s="23"/>
      <c r="O46" s="18"/>
      <c r="P46" s="18"/>
      <c r="Q46" s="27"/>
      <c r="S46" s="21"/>
      <c r="U46" s="21"/>
    </row>
    <row r="47" spans="7:21" ht="15.75" thickBot="1" x14ac:dyDescent="0.3">
      <c r="G47" s="24"/>
      <c r="H47" s="20"/>
      <c r="I47" s="20"/>
      <c r="J47" s="20"/>
      <c r="K47" s="20"/>
      <c r="L47" s="24"/>
      <c r="M47" s="20"/>
      <c r="N47" s="24"/>
      <c r="P47" s="28">
        <v>2025</v>
      </c>
      <c r="Q47" s="29">
        <v>1330000</v>
      </c>
      <c r="R47" s="20"/>
      <c r="S47" s="20"/>
      <c r="T47" s="20"/>
      <c r="U47" s="20"/>
    </row>
    <row r="49" spans="7:21" ht="15.75" thickBot="1" x14ac:dyDescent="0.3"/>
    <row r="50" spans="7:21" ht="16.5" customHeight="1" thickBot="1" x14ac:dyDescent="0.3">
      <c r="G50" s="42" t="s">
        <v>98</v>
      </c>
      <c r="H50" s="22" t="s">
        <v>99</v>
      </c>
      <c r="I50" s="31" t="s">
        <v>100</v>
      </c>
      <c r="J50" s="31" t="s">
        <v>104</v>
      </c>
      <c r="K50" s="46" t="s">
        <v>105</v>
      </c>
      <c r="L50" s="46" t="s">
        <v>106</v>
      </c>
      <c r="M50" s="47" t="s">
        <v>101</v>
      </c>
      <c r="N50" s="47" t="s">
        <v>102</v>
      </c>
      <c r="O50" s="47" t="s">
        <v>78</v>
      </c>
      <c r="P50" s="47">
        <v>2023</v>
      </c>
      <c r="Q50" s="48">
        <v>97092</v>
      </c>
      <c r="R50" s="47" t="s">
        <v>49</v>
      </c>
      <c r="S50" s="19" t="s">
        <v>103</v>
      </c>
      <c r="T50" s="22">
        <v>4022</v>
      </c>
      <c r="U50" s="46" t="s">
        <v>107</v>
      </c>
    </row>
    <row r="51" spans="7:21" x14ac:dyDescent="0.25">
      <c r="G51" s="41"/>
      <c r="H51" s="23"/>
      <c r="J51" s="18"/>
      <c r="L51" s="18"/>
      <c r="M51" s="18"/>
      <c r="N51" s="18"/>
      <c r="O51" s="18"/>
      <c r="P51" s="18"/>
      <c r="Q51" s="18"/>
      <c r="R51" s="18"/>
      <c r="S51" s="18"/>
      <c r="T51" s="23"/>
    </row>
    <row r="52" spans="7:21" x14ac:dyDescent="0.25">
      <c r="G52" s="42"/>
      <c r="H52" s="23"/>
      <c r="I52" s="21"/>
      <c r="J52" s="18"/>
      <c r="K52" s="31"/>
      <c r="L52" s="18"/>
      <c r="M52" s="18"/>
      <c r="N52" s="18"/>
      <c r="O52" s="18"/>
      <c r="P52" s="18"/>
      <c r="Q52" s="18"/>
      <c r="R52" s="18"/>
      <c r="S52" s="18"/>
      <c r="T52" s="23"/>
      <c r="U52" s="46"/>
    </row>
    <row r="53" spans="7:21" x14ac:dyDescent="0.25">
      <c r="H53" s="23"/>
      <c r="I53" s="21"/>
      <c r="K53" s="21"/>
      <c r="L53" s="18"/>
      <c r="M53" s="18"/>
      <c r="N53" s="18"/>
      <c r="O53" s="18"/>
      <c r="P53" s="18"/>
      <c r="Q53" s="18"/>
      <c r="R53" s="18"/>
      <c r="S53" s="18"/>
      <c r="T53" s="23"/>
      <c r="U53" s="46"/>
    </row>
    <row r="54" spans="7:21" x14ac:dyDescent="0.25">
      <c r="G54" s="43"/>
      <c r="H54" s="23"/>
      <c r="I54" s="21"/>
      <c r="J54" s="46"/>
      <c r="K54" s="21"/>
      <c r="M54" s="18"/>
      <c r="N54" s="18"/>
      <c r="O54" s="18"/>
      <c r="P54" s="18"/>
      <c r="Q54" s="18"/>
      <c r="R54" s="18"/>
      <c r="S54" s="18"/>
      <c r="T54" s="23"/>
      <c r="U54" s="21"/>
    </row>
    <row r="55" spans="7:21" ht="17.25" thickBot="1" x14ac:dyDescent="0.3">
      <c r="G55" s="44"/>
      <c r="H55" s="24"/>
      <c r="I55" s="20"/>
      <c r="J55" s="20"/>
      <c r="K55" s="20"/>
      <c r="L55" s="32"/>
      <c r="O55" s="47" t="s">
        <v>78</v>
      </c>
      <c r="P55" s="47">
        <v>2023</v>
      </c>
      <c r="Q55" s="48">
        <v>97092</v>
      </c>
      <c r="R55" s="47" t="s">
        <v>49</v>
      </c>
      <c r="S55" s="19" t="s">
        <v>103</v>
      </c>
      <c r="T55" s="24"/>
      <c r="U55" s="20"/>
    </row>
    <row r="57" spans="7:21" ht="15.75" thickBot="1" x14ac:dyDescent="0.3"/>
    <row r="58" spans="7:21" ht="99.75" thickBot="1" x14ac:dyDescent="0.3">
      <c r="G58" s="51" t="s">
        <v>109</v>
      </c>
      <c r="H58" s="52" t="s">
        <v>113</v>
      </c>
      <c r="I58" s="52" t="s">
        <v>114</v>
      </c>
      <c r="J58" s="56" t="s">
        <v>115</v>
      </c>
      <c r="K58" s="57" t="s">
        <v>117</v>
      </c>
      <c r="L58" s="62" t="s">
        <v>111</v>
      </c>
      <c r="M58" s="56">
        <v>16.716429000000002</v>
      </c>
      <c r="N58" s="56">
        <v>-96.862790000000004</v>
      </c>
      <c r="O58" s="59" t="s">
        <v>78</v>
      </c>
      <c r="P58" s="60">
        <v>2025</v>
      </c>
      <c r="Q58" s="61">
        <v>1000000</v>
      </c>
      <c r="R58" s="60" t="s">
        <v>49</v>
      </c>
      <c r="S58" s="60" t="s">
        <v>112</v>
      </c>
      <c r="T58" s="60">
        <v>410</v>
      </c>
      <c r="U58" s="52" t="s">
        <v>118</v>
      </c>
    </row>
    <row r="59" spans="7:21" x14ac:dyDescent="0.25">
      <c r="G59" s="50"/>
      <c r="H59" s="53"/>
      <c r="I59" s="53"/>
      <c r="K59" s="56" t="s">
        <v>116</v>
      </c>
      <c r="L59" s="63"/>
      <c r="M59" s="56"/>
      <c r="O59" s="58"/>
      <c r="P59" s="58"/>
      <c r="Q59" s="58"/>
      <c r="R59" s="58"/>
      <c r="S59" s="58"/>
      <c r="T59" s="58"/>
      <c r="U59" s="53"/>
    </row>
    <row r="60" spans="7:21" x14ac:dyDescent="0.25">
      <c r="G60" s="50"/>
      <c r="H60" s="21"/>
      <c r="I60" s="53"/>
      <c r="J60" s="56"/>
      <c r="K60" s="21"/>
      <c r="L60" s="63"/>
      <c r="N60" s="21"/>
      <c r="O60" s="58"/>
      <c r="P60" s="58"/>
      <c r="Q60" s="58"/>
      <c r="R60" s="58"/>
      <c r="S60" s="58"/>
      <c r="T60" s="58"/>
      <c r="U60" s="21"/>
    </row>
    <row r="61" spans="7:21" ht="15.75" thickBot="1" x14ac:dyDescent="0.3">
      <c r="H61" s="20"/>
      <c r="I61" s="54"/>
      <c r="J61" s="20"/>
      <c r="K61" s="20"/>
      <c r="L61" s="64"/>
      <c r="M61" s="20"/>
      <c r="N61" s="20"/>
      <c r="O61" s="59"/>
      <c r="P61" s="60"/>
      <c r="Q61" s="61"/>
      <c r="R61" s="60"/>
      <c r="S61" s="60"/>
      <c r="T61" s="60"/>
      <c r="U61" s="20"/>
    </row>
    <row r="62" spans="7:21" ht="15.75" thickBot="1" x14ac:dyDescent="0.3"/>
    <row r="63" spans="7:21" ht="124.5" thickBot="1" x14ac:dyDescent="0.3">
      <c r="G63" s="73" t="s">
        <v>65</v>
      </c>
      <c r="H63" s="52" t="s">
        <v>123</v>
      </c>
      <c r="I63" s="52" t="s">
        <v>124</v>
      </c>
      <c r="J63" s="56" t="s">
        <v>115</v>
      </c>
      <c r="K63" s="57" t="s">
        <v>117</v>
      </c>
      <c r="L63" s="62" t="s">
        <v>120</v>
      </c>
      <c r="M63" s="56">
        <v>16.676556000000001</v>
      </c>
      <c r="N63" s="62">
        <v>-96.846857999999997</v>
      </c>
      <c r="O63" s="56" t="s">
        <v>78</v>
      </c>
      <c r="P63" s="60">
        <v>2025</v>
      </c>
      <c r="Q63" s="61">
        <v>2000000</v>
      </c>
      <c r="R63" s="60" t="s">
        <v>49</v>
      </c>
      <c r="S63" s="60" t="s">
        <v>121</v>
      </c>
      <c r="T63" s="60">
        <v>300</v>
      </c>
      <c r="U63" s="53" t="s">
        <v>122</v>
      </c>
    </row>
    <row r="64" spans="7:21" x14ac:dyDescent="0.25">
      <c r="G64" s="50"/>
      <c r="H64" s="53"/>
      <c r="I64" s="56"/>
      <c r="K64" s="56"/>
      <c r="L64" s="63"/>
      <c r="N64" s="63"/>
      <c r="O64" s="58"/>
      <c r="P64" s="74"/>
      <c r="Q64" s="58"/>
      <c r="R64" s="58"/>
      <c r="S64" s="58"/>
      <c r="T64" s="58"/>
    </row>
    <row r="65" spans="7:21" x14ac:dyDescent="0.25">
      <c r="G65" s="50"/>
      <c r="H65" s="21"/>
      <c r="I65" s="56"/>
      <c r="J65" s="56" t="s">
        <v>110</v>
      </c>
      <c r="K65" s="56" t="s">
        <v>119</v>
      </c>
      <c r="L65" s="63"/>
      <c r="M65" s="21"/>
      <c r="N65" s="63"/>
      <c r="O65" s="58"/>
      <c r="P65" s="74"/>
      <c r="Q65" s="58"/>
      <c r="R65" s="58"/>
      <c r="S65" s="58"/>
      <c r="T65" s="58"/>
      <c r="U65" s="21"/>
    </row>
    <row r="66" spans="7:21" x14ac:dyDescent="0.25">
      <c r="G66" s="50"/>
      <c r="H66" s="21"/>
      <c r="I66" s="56"/>
      <c r="J66" s="21"/>
      <c r="K66" s="21"/>
      <c r="L66" s="63"/>
      <c r="M66" s="21"/>
      <c r="N66" s="63"/>
      <c r="P66" s="74"/>
      <c r="Q66" s="58"/>
      <c r="R66" s="58"/>
      <c r="S66" s="58"/>
      <c r="T66" s="58"/>
      <c r="U66" s="21"/>
    </row>
    <row r="67" spans="7:21" ht="15.75" thickBot="1" x14ac:dyDescent="0.3">
      <c r="H67" s="20"/>
      <c r="I67" s="59"/>
      <c r="J67" s="20"/>
      <c r="K67" s="20"/>
      <c r="L67" s="64"/>
      <c r="M67" s="20"/>
      <c r="N67" s="64"/>
      <c r="O67" s="56" t="s">
        <v>78</v>
      </c>
      <c r="P67" s="60">
        <v>2025</v>
      </c>
      <c r="Q67" s="61">
        <v>2000000</v>
      </c>
      <c r="R67" s="60" t="s">
        <v>49</v>
      </c>
      <c r="S67" s="60" t="s">
        <v>121</v>
      </c>
      <c r="T67" s="60">
        <v>300</v>
      </c>
      <c r="U67" s="20"/>
    </row>
    <row r="69" spans="7:21" ht="15.75" thickBot="1" x14ac:dyDescent="0.3"/>
    <row r="70" spans="7:21" ht="66.75" thickBot="1" x14ac:dyDescent="0.3">
      <c r="K70" s="62">
        <v>16.684331</v>
      </c>
      <c r="L70" s="62">
        <v>-96.838864000000001</v>
      </c>
      <c r="M70" s="59" t="s">
        <v>78</v>
      </c>
      <c r="N70" s="60">
        <v>2025</v>
      </c>
      <c r="O70" s="61">
        <v>1000000</v>
      </c>
      <c r="P70" s="60" t="s">
        <v>49</v>
      </c>
      <c r="Q70" s="60" t="s">
        <v>112</v>
      </c>
      <c r="R70" s="60">
        <v>123</v>
      </c>
      <c r="S70" s="52" t="s">
        <v>134</v>
      </c>
    </row>
    <row r="71" spans="7:21" x14ac:dyDescent="0.25">
      <c r="K71" s="63"/>
      <c r="L71" s="63"/>
      <c r="M71" s="58"/>
      <c r="N71" s="58"/>
      <c r="O71" s="58"/>
      <c r="P71" s="58"/>
      <c r="Q71" s="58"/>
      <c r="R71" s="58"/>
      <c r="S71" s="53"/>
    </row>
    <row r="72" spans="7:21" x14ac:dyDescent="0.25">
      <c r="K72" s="63"/>
      <c r="L72" s="63"/>
      <c r="M72" s="58"/>
      <c r="N72" s="58"/>
      <c r="O72" s="58"/>
      <c r="P72" s="58"/>
      <c r="Q72" s="58"/>
      <c r="R72" s="58"/>
      <c r="S72" s="21"/>
    </row>
    <row r="73" spans="7:21" ht="15.75" thickBot="1" x14ac:dyDescent="0.3">
      <c r="K73" s="64"/>
      <c r="L73" s="64"/>
      <c r="M73" s="59" t="s">
        <v>78</v>
      </c>
      <c r="N73" s="60">
        <v>2025</v>
      </c>
      <c r="O73" s="61">
        <v>1000000</v>
      </c>
      <c r="P73" s="60" t="s">
        <v>49</v>
      </c>
      <c r="Q73" s="60" t="s">
        <v>112</v>
      </c>
      <c r="R73" s="60">
        <v>123</v>
      </c>
      <c r="S73" s="20"/>
    </row>
    <row r="81" spans="7:21" ht="15.75" thickBot="1" x14ac:dyDescent="0.3"/>
    <row r="82" spans="7:21" ht="50.25" customHeight="1" thickBot="1" x14ac:dyDescent="0.3">
      <c r="G82" s="73" t="s">
        <v>65</v>
      </c>
      <c r="H82" s="62" t="s">
        <v>135</v>
      </c>
      <c r="I82" s="62" t="s">
        <v>136</v>
      </c>
      <c r="J82" s="62" t="s">
        <v>137</v>
      </c>
      <c r="K82" s="62" t="s">
        <v>138</v>
      </c>
      <c r="L82" s="62" t="s">
        <v>139</v>
      </c>
      <c r="M82" s="62">
        <v>16.683008000000001</v>
      </c>
      <c r="N82" s="62">
        <v>-96.838702999999995</v>
      </c>
      <c r="O82" s="56" t="s">
        <v>78</v>
      </c>
      <c r="P82" s="74">
        <v>2025</v>
      </c>
      <c r="Q82" s="80">
        <v>1000000</v>
      </c>
      <c r="R82" s="74" t="s">
        <v>49</v>
      </c>
      <c r="S82" s="74" t="s">
        <v>140</v>
      </c>
      <c r="T82" s="74">
        <v>123</v>
      </c>
      <c r="U82" s="52" t="s">
        <v>141</v>
      </c>
    </row>
    <row r="83" spans="7:21" x14ac:dyDescent="0.25">
      <c r="G83" s="50"/>
      <c r="H83" s="63"/>
      <c r="I83" s="63"/>
      <c r="J83" s="63"/>
      <c r="K83" s="63"/>
      <c r="L83" s="63"/>
      <c r="M83" s="63"/>
      <c r="N83" s="63"/>
      <c r="O83" s="58"/>
      <c r="P83" s="58"/>
      <c r="Q83" s="58"/>
      <c r="R83" s="58"/>
      <c r="S83" s="58"/>
      <c r="T83" s="58"/>
      <c r="U83" s="53"/>
    </row>
    <row r="84" spans="7:21" x14ac:dyDescent="0.25">
      <c r="G84" s="50"/>
      <c r="H84" s="63"/>
      <c r="I84" s="63"/>
      <c r="J84" s="63"/>
      <c r="K84" s="63"/>
      <c r="L84" s="63"/>
      <c r="M84" s="63"/>
      <c r="N84" s="63"/>
      <c r="O84" s="58"/>
      <c r="P84" s="58"/>
      <c r="Q84" s="58"/>
      <c r="R84" s="58"/>
      <c r="S84" s="58"/>
      <c r="T84" s="58"/>
      <c r="U84" s="21"/>
    </row>
    <row r="85" spans="7:21" x14ac:dyDescent="0.25">
      <c r="G85" s="50"/>
      <c r="H85" s="63"/>
      <c r="I85" s="63"/>
      <c r="J85" s="63"/>
      <c r="K85" s="63"/>
      <c r="L85" s="63"/>
      <c r="M85" s="63"/>
      <c r="N85" s="63"/>
      <c r="O85" s="56" t="s">
        <v>78</v>
      </c>
      <c r="P85" s="74">
        <v>2025</v>
      </c>
      <c r="Q85" s="80">
        <v>1000000</v>
      </c>
      <c r="R85" s="74" t="s">
        <v>49</v>
      </c>
      <c r="S85" s="74" t="s">
        <v>140</v>
      </c>
      <c r="T85" s="74">
        <v>123</v>
      </c>
      <c r="U85" s="21"/>
    </row>
    <row r="86" spans="7:21" ht="15.75" thickBot="1" x14ac:dyDescent="0.3">
      <c r="H86" s="64"/>
      <c r="I86" s="64"/>
      <c r="J86" s="64"/>
      <c r="K86" s="64"/>
      <c r="L86" s="64"/>
      <c r="M86" s="64"/>
      <c r="N86" s="64"/>
      <c r="O86" s="20"/>
      <c r="P86" s="20"/>
      <c r="Q86" s="20"/>
      <c r="R86" s="20"/>
      <c r="S86" s="20"/>
      <c r="T86" s="20"/>
      <c r="U86" s="20"/>
    </row>
    <row r="89" spans="7:21" ht="15.75" thickBot="1" x14ac:dyDescent="0.3"/>
    <row r="90" spans="7:21" ht="57.75" customHeight="1" thickBot="1" x14ac:dyDescent="0.3">
      <c r="G90" s="62" t="s">
        <v>65</v>
      </c>
      <c r="H90" s="62" t="s">
        <v>144</v>
      </c>
      <c r="I90" s="62" t="s">
        <v>145</v>
      </c>
      <c r="J90" s="62" t="s">
        <v>146</v>
      </c>
      <c r="K90" s="62" t="s">
        <v>147</v>
      </c>
      <c r="L90" s="62" t="s">
        <v>148</v>
      </c>
      <c r="M90" s="74">
        <v>16.685611000000002</v>
      </c>
      <c r="N90" s="62">
        <v>-96.843051000000003</v>
      </c>
      <c r="O90" s="59" t="s">
        <v>78</v>
      </c>
      <c r="P90" s="60">
        <v>2025</v>
      </c>
      <c r="Q90" s="61">
        <v>1000000</v>
      </c>
      <c r="R90" s="60" t="s">
        <v>49</v>
      </c>
      <c r="S90" s="60" t="s">
        <v>149</v>
      </c>
      <c r="T90" s="60">
        <v>4022</v>
      </c>
      <c r="U90" s="52" t="s">
        <v>150</v>
      </c>
    </row>
    <row r="91" spans="7:21" x14ac:dyDescent="0.25">
      <c r="G91" s="63"/>
      <c r="H91" s="63"/>
      <c r="I91" s="63"/>
      <c r="J91" s="63"/>
      <c r="K91" s="63"/>
      <c r="L91" s="63"/>
      <c r="N91" s="63"/>
      <c r="O91" s="58"/>
      <c r="P91" s="58"/>
      <c r="Q91" s="58"/>
      <c r="R91" s="58"/>
      <c r="S91" s="58"/>
      <c r="T91" s="58"/>
      <c r="U91" s="53" t="s">
        <v>133</v>
      </c>
    </row>
    <row r="92" spans="7:21" x14ac:dyDescent="0.25">
      <c r="G92" s="63"/>
      <c r="H92" s="63"/>
      <c r="I92" s="63"/>
      <c r="J92" s="63"/>
      <c r="K92" s="63"/>
      <c r="L92" s="63"/>
      <c r="M92" s="21"/>
      <c r="N92" s="63"/>
      <c r="O92" s="58"/>
      <c r="P92" s="58"/>
      <c r="Q92" s="58"/>
      <c r="R92" s="58"/>
      <c r="S92" s="58"/>
      <c r="T92" s="58"/>
      <c r="U92" s="21"/>
    </row>
    <row r="93" spans="7:21" ht="15.75" thickBot="1" x14ac:dyDescent="0.3">
      <c r="G93" s="64"/>
      <c r="H93" s="64"/>
      <c r="I93" s="64"/>
      <c r="J93" s="64"/>
      <c r="K93" s="64"/>
      <c r="L93" s="64"/>
      <c r="M93" s="20"/>
      <c r="N93" s="64"/>
      <c r="O93" s="59" t="s">
        <v>78</v>
      </c>
      <c r="P93" s="60">
        <v>2025</v>
      </c>
      <c r="Q93" s="61">
        <v>1000000</v>
      </c>
      <c r="R93" s="60" t="s">
        <v>49</v>
      </c>
      <c r="S93" s="60" t="s">
        <v>149</v>
      </c>
      <c r="T93" s="60">
        <v>4022</v>
      </c>
      <c r="U93" s="20"/>
    </row>
    <row r="96" spans="7:21" ht="15.75" thickBot="1" x14ac:dyDescent="0.3"/>
    <row r="97" spans="7:21" ht="16.5" customHeight="1" thickBot="1" x14ac:dyDescent="0.3">
      <c r="G97" s="81" t="s">
        <v>65</v>
      </c>
      <c r="H97" s="62" t="s">
        <v>151</v>
      </c>
      <c r="I97" s="62" t="s">
        <v>152</v>
      </c>
      <c r="J97" s="62" t="s">
        <v>153</v>
      </c>
      <c r="K97" s="62" t="s">
        <v>154</v>
      </c>
      <c r="L97" s="62" t="s">
        <v>155</v>
      </c>
      <c r="M97" s="74">
        <v>16.686145</v>
      </c>
      <c r="N97" s="62">
        <v>-96.843010000000007</v>
      </c>
      <c r="O97" s="56" t="s">
        <v>78</v>
      </c>
      <c r="P97" s="60">
        <v>2025</v>
      </c>
      <c r="Q97" s="61">
        <v>1400000</v>
      </c>
      <c r="R97" s="60" t="s">
        <v>49</v>
      </c>
      <c r="S97" s="60" t="s">
        <v>156</v>
      </c>
      <c r="T97" s="60">
        <v>4022</v>
      </c>
      <c r="U97" s="53" t="s">
        <v>157</v>
      </c>
    </row>
    <row r="98" spans="7:21" x14ac:dyDescent="0.25">
      <c r="G98" s="50"/>
      <c r="H98" s="63"/>
      <c r="I98" s="63"/>
      <c r="J98" s="63"/>
      <c r="K98" s="63"/>
      <c r="L98" s="63"/>
      <c r="N98" s="63"/>
      <c r="O98" s="58"/>
      <c r="P98" s="58"/>
      <c r="Q98" s="58"/>
      <c r="R98" s="58"/>
      <c r="S98" s="58"/>
      <c r="T98" s="58"/>
    </row>
    <row r="99" spans="7:21" x14ac:dyDescent="0.25">
      <c r="G99" s="50"/>
      <c r="H99" s="63"/>
      <c r="I99" s="63"/>
      <c r="J99" s="63"/>
      <c r="K99" s="63"/>
      <c r="L99" s="63"/>
      <c r="M99" s="21"/>
      <c r="N99" s="63"/>
      <c r="O99" s="58"/>
      <c r="P99" s="58"/>
      <c r="Q99" s="58"/>
      <c r="R99" s="58"/>
      <c r="S99" s="58"/>
      <c r="T99" s="58"/>
      <c r="U99" s="21"/>
    </row>
    <row r="100" spans="7:21" x14ac:dyDescent="0.25">
      <c r="H100" s="63"/>
      <c r="I100" s="63"/>
      <c r="J100" s="63"/>
      <c r="K100" s="63"/>
      <c r="L100" s="63"/>
      <c r="M100" s="21"/>
      <c r="N100" s="63"/>
      <c r="P100" s="58"/>
      <c r="Q100" s="58"/>
      <c r="R100" s="58"/>
      <c r="S100" s="58"/>
      <c r="T100" s="58"/>
      <c r="U100" s="21"/>
    </row>
    <row r="101" spans="7:21" ht="15.75" thickBot="1" x14ac:dyDescent="0.3">
      <c r="G101" s="44"/>
      <c r="H101" s="64"/>
      <c r="I101" s="64"/>
      <c r="J101" s="64"/>
      <c r="K101" s="64"/>
      <c r="L101" s="64"/>
      <c r="M101" s="20"/>
      <c r="N101" s="64"/>
      <c r="O101" s="56" t="s">
        <v>78</v>
      </c>
      <c r="P101" s="60">
        <v>2025</v>
      </c>
      <c r="Q101" s="61">
        <v>1400000</v>
      </c>
      <c r="R101" s="60" t="s">
        <v>49</v>
      </c>
      <c r="S101" s="60" t="s">
        <v>156</v>
      </c>
      <c r="T101" s="60">
        <v>4022</v>
      </c>
      <c r="U101" s="20"/>
    </row>
    <row r="106" spans="7:21" ht="15.75" thickBot="1" x14ac:dyDescent="0.3"/>
    <row r="107" spans="7:21" ht="41.25" customHeight="1" x14ac:dyDescent="0.25">
      <c r="G107" s="62" t="s">
        <v>65</v>
      </c>
      <c r="H107" s="62" t="s">
        <v>158</v>
      </c>
      <c r="I107" s="62" t="s">
        <v>159</v>
      </c>
      <c r="J107" s="62" t="s">
        <v>160</v>
      </c>
      <c r="K107" s="62" t="s">
        <v>161</v>
      </c>
      <c r="L107" s="62" t="s">
        <v>162</v>
      </c>
      <c r="M107" s="62">
        <v>16.692983999999999</v>
      </c>
      <c r="N107" s="62">
        <v>-96.849941000000001</v>
      </c>
      <c r="O107" s="56" t="s">
        <v>78</v>
      </c>
      <c r="P107" s="74">
        <v>2025</v>
      </c>
      <c r="Q107" s="80">
        <v>1400000</v>
      </c>
      <c r="R107" s="74" t="s">
        <v>49</v>
      </c>
      <c r="S107" s="55" t="s">
        <v>164</v>
      </c>
      <c r="T107" s="55">
        <v>4022</v>
      </c>
      <c r="U107" s="57" t="s">
        <v>165</v>
      </c>
    </row>
    <row r="108" spans="7:21" x14ac:dyDescent="0.25">
      <c r="G108" s="63"/>
      <c r="H108" s="63"/>
      <c r="I108" s="63"/>
      <c r="J108" s="63"/>
      <c r="K108" s="63"/>
      <c r="L108" s="63"/>
      <c r="M108" s="63"/>
      <c r="N108" s="63"/>
      <c r="O108" s="58"/>
      <c r="P108" s="58"/>
      <c r="Q108" s="58"/>
      <c r="R108" s="58"/>
      <c r="S108" s="58"/>
      <c r="T108" s="58"/>
      <c r="U108" s="56"/>
    </row>
    <row r="109" spans="7:21" x14ac:dyDescent="0.25">
      <c r="G109" s="63"/>
      <c r="H109" s="63"/>
      <c r="I109" s="63"/>
      <c r="J109" s="63"/>
      <c r="K109" s="63"/>
      <c r="L109" s="63"/>
      <c r="M109" s="63"/>
      <c r="N109" s="63"/>
      <c r="O109" s="58"/>
      <c r="P109" s="58"/>
      <c r="Q109" s="58"/>
      <c r="R109" s="58"/>
      <c r="S109" s="58"/>
      <c r="T109" s="58"/>
      <c r="U109" s="56"/>
    </row>
    <row r="110" spans="7:21" x14ac:dyDescent="0.25">
      <c r="G110" s="63"/>
      <c r="H110" s="63"/>
      <c r="I110" s="63"/>
      <c r="J110" s="63"/>
      <c r="K110" s="63"/>
      <c r="L110" s="63"/>
      <c r="M110" s="63"/>
      <c r="N110" s="63"/>
      <c r="P110" s="58"/>
      <c r="Q110" s="58"/>
      <c r="R110" s="58"/>
      <c r="S110" s="58"/>
      <c r="T110" s="58"/>
      <c r="U110" s="21"/>
    </row>
    <row r="111" spans="7:21" x14ac:dyDescent="0.25">
      <c r="G111" s="63"/>
      <c r="H111" s="63"/>
      <c r="I111" s="63"/>
      <c r="J111" s="63"/>
      <c r="K111" s="63"/>
      <c r="L111" s="63"/>
      <c r="M111" s="63"/>
      <c r="N111" s="63"/>
      <c r="O111" s="56" t="s">
        <v>78</v>
      </c>
      <c r="P111" s="74">
        <v>2025</v>
      </c>
      <c r="Q111" s="80">
        <v>1400000</v>
      </c>
      <c r="R111" s="74" t="s">
        <v>49</v>
      </c>
      <c r="S111" s="58"/>
      <c r="T111" s="58"/>
      <c r="U111" s="21"/>
    </row>
    <row r="112" spans="7:21" x14ac:dyDescent="0.25">
      <c r="G112" s="63"/>
      <c r="H112" s="63"/>
      <c r="I112" s="63"/>
      <c r="J112" s="63"/>
      <c r="K112" s="63"/>
      <c r="L112" s="63"/>
      <c r="M112" s="63"/>
      <c r="N112" s="63"/>
      <c r="O112" s="21"/>
      <c r="P112" s="21"/>
      <c r="Q112" s="21"/>
      <c r="R112" s="21"/>
      <c r="S112" s="58"/>
      <c r="T112" s="58"/>
      <c r="U112" s="21"/>
    </row>
    <row r="113" spans="7:21" x14ac:dyDescent="0.25">
      <c r="G113" s="63"/>
      <c r="H113" s="63"/>
      <c r="I113" s="63"/>
      <c r="J113" s="63"/>
      <c r="K113" s="63"/>
      <c r="L113" s="63"/>
      <c r="M113" s="63"/>
      <c r="N113" s="63"/>
      <c r="O113" s="21"/>
      <c r="P113" s="21"/>
      <c r="Q113" s="21"/>
      <c r="R113" s="21"/>
      <c r="S113" s="74">
        <v>49</v>
      </c>
      <c r="T113" s="74">
        <v>4022</v>
      </c>
      <c r="U113" s="21"/>
    </row>
    <row r="114" spans="7:21" x14ac:dyDescent="0.25">
      <c r="G114" s="63"/>
      <c r="H114" s="63"/>
      <c r="I114" s="63"/>
      <c r="J114" s="63"/>
      <c r="K114" s="63"/>
      <c r="L114" s="63"/>
      <c r="M114" s="63"/>
      <c r="N114" s="63"/>
      <c r="O114" s="21"/>
      <c r="P114" s="21"/>
      <c r="Q114" s="21"/>
      <c r="R114" s="21"/>
      <c r="S114" s="74" t="s">
        <v>163</v>
      </c>
      <c r="T114" s="21"/>
      <c r="U114" s="21"/>
    </row>
    <row r="115" spans="7:21" ht="15.75" thickBot="1" x14ac:dyDescent="0.3">
      <c r="G115" s="64"/>
      <c r="H115" s="64"/>
      <c r="I115" s="64"/>
      <c r="J115" s="64"/>
      <c r="K115" s="64"/>
      <c r="L115" s="64"/>
      <c r="M115" s="64"/>
      <c r="N115" s="64"/>
      <c r="O115" s="20"/>
      <c r="P115" s="20"/>
      <c r="Q115" s="20"/>
      <c r="R115" s="20"/>
      <c r="S115" s="20"/>
      <c r="T115" s="20"/>
      <c r="U115" s="20"/>
    </row>
    <row r="116" spans="7:21" ht="15.75" thickBot="1" x14ac:dyDescent="0.3"/>
    <row r="117" spans="7:21" ht="15" customHeight="1" thickBot="1" x14ac:dyDescent="0.3">
      <c r="G117" s="84" t="s">
        <v>167</v>
      </c>
      <c r="H117" s="22" t="s">
        <v>168</v>
      </c>
      <c r="I117" s="22" t="s">
        <v>169</v>
      </c>
      <c r="J117" s="22" t="s">
        <v>170</v>
      </c>
      <c r="K117" s="22" t="s">
        <v>171</v>
      </c>
      <c r="L117" s="22" t="s">
        <v>172</v>
      </c>
      <c r="M117" s="46">
        <v>16.641093999999999</v>
      </c>
      <c r="N117" s="22">
        <v>-96.901673000000002</v>
      </c>
      <c r="O117" s="46" t="s">
        <v>78</v>
      </c>
      <c r="P117" s="28">
        <v>2025</v>
      </c>
      <c r="Q117" s="29">
        <v>420000</v>
      </c>
      <c r="R117" s="28" t="s">
        <v>49</v>
      </c>
      <c r="S117" s="28" t="s">
        <v>173</v>
      </c>
      <c r="T117" s="28">
        <v>104</v>
      </c>
      <c r="U117" s="31" t="s">
        <v>174</v>
      </c>
    </row>
    <row r="118" spans="7:21" x14ac:dyDescent="0.25">
      <c r="G118" s="41"/>
      <c r="H118" s="23"/>
      <c r="I118" s="23"/>
      <c r="J118" s="23"/>
      <c r="K118" s="23"/>
      <c r="L118" s="23"/>
      <c r="N118" s="23"/>
      <c r="O118" s="18"/>
      <c r="P118" s="18"/>
      <c r="Q118" s="18"/>
      <c r="R118" s="18"/>
      <c r="S118" s="18"/>
      <c r="T118" s="18"/>
      <c r="U118" s="18"/>
    </row>
    <row r="119" spans="7:21" x14ac:dyDescent="0.25">
      <c r="G119" s="41"/>
      <c r="H119" s="23"/>
      <c r="I119" s="23"/>
      <c r="J119" s="23"/>
      <c r="K119" s="23"/>
      <c r="L119" s="23"/>
      <c r="M119" s="21"/>
      <c r="N119" s="23"/>
      <c r="O119" s="18"/>
      <c r="P119" s="18"/>
      <c r="Q119" s="18"/>
      <c r="R119" s="18"/>
      <c r="S119" s="18"/>
      <c r="T119" s="18"/>
      <c r="U119" s="18"/>
    </row>
    <row r="120" spans="7:21" x14ac:dyDescent="0.25">
      <c r="G120" s="41"/>
      <c r="H120" s="23"/>
      <c r="I120" s="23"/>
      <c r="J120" s="23"/>
      <c r="K120" s="23"/>
      <c r="L120" s="23"/>
      <c r="M120" s="21"/>
      <c r="N120" s="23"/>
      <c r="O120" s="18"/>
      <c r="P120" s="18"/>
      <c r="Q120" s="18"/>
      <c r="R120" s="18"/>
      <c r="S120" s="18"/>
      <c r="T120" s="18"/>
    </row>
    <row r="121" spans="7:21" x14ac:dyDescent="0.25">
      <c r="G121" s="41"/>
      <c r="H121" s="23"/>
      <c r="I121" s="23"/>
      <c r="J121" s="23"/>
      <c r="K121" s="23"/>
      <c r="L121" s="23"/>
      <c r="M121" s="21"/>
      <c r="N121" s="23"/>
      <c r="O121" s="18"/>
      <c r="P121" s="18"/>
      <c r="Q121" s="18"/>
      <c r="R121" s="18"/>
      <c r="S121" s="18"/>
      <c r="T121" s="18"/>
      <c r="U121" s="21"/>
    </row>
    <row r="122" spans="7:21" x14ac:dyDescent="0.25">
      <c r="H122" s="23"/>
      <c r="I122" s="23"/>
      <c r="J122" s="23"/>
      <c r="K122" s="23"/>
      <c r="L122" s="23"/>
      <c r="M122" s="21"/>
      <c r="N122" s="23"/>
      <c r="P122" s="18"/>
      <c r="Q122" s="18"/>
      <c r="R122" s="18"/>
      <c r="S122" s="18"/>
      <c r="T122" s="18"/>
      <c r="U122" s="21"/>
    </row>
    <row r="123" spans="7:21" ht="15.75" thickBot="1" x14ac:dyDescent="0.3">
      <c r="G123" s="44"/>
      <c r="H123" s="24"/>
      <c r="I123" s="24"/>
      <c r="J123" s="24"/>
      <c r="K123" s="24"/>
      <c r="L123" s="24"/>
      <c r="M123" s="20"/>
      <c r="N123" s="24"/>
      <c r="O123" s="46" t="s">
        <v>78</v>
      </c>
      <c r="P123" s="28">
        <v>2025</v>
      </c>
      <c r="Q123" s="29">
        <v>420000</v>
      </c>
      <c r="R123" s="28" t="s">
        <v>49</v>
      </c>
      <c r="S123" s="28" t="s">
        <v>173</v>
      </c>
      <c r="T123" s="28">
        <v>104</v>
      </c>
      <c r="U123" s="20"/>
    </row>
    <row r="129" spans="8:22" ht="15.75" thickBot="1" x14ac:dyDescent="0.3"/>
    <row r="130" spans="8:22" ht="16.5" customHeight="1" x14ac:dyDescent="0.25">
      <c r="H130" s="84" t="s">
        <v>65</v>
      </c>
      <c r="I130" s="22" t="s">
        <v>175</v>
      </c>
      <c r="J130" s="22" t="s">
        <v>176</v>
      </c>
      <c r="K130" s="22" t="s">
        <v>177</v>
      </c>
      <c r="L130" s="22" t="s">
        <v>178</v>
      </c>
      <c r="M130" s="22" t="s">
        <v>179</v>
      </c>
      <c r="N130" s="46">
        <v>16.629173000000002</v>
      </c>
      <c r="O130" s="22">
        <v>-96.910577000000004</v>
      </c>
      <c r="P130" s="46" t="s">
        <v>78</v>
      </c>
      <c r="Q130" s="27">
        <v>2025</v>
      </c>
      <c r="R130" s="86">
        <v>2100000</v>
      </c>
      <c r="S130" s="27" t="s">
        <v>49</v>
      </c>
      <c r="T130" s="45" t="s">
        <v>183</v>
      </c>
      <c r="U130" s="27">
        <v>82</v>
      </c>
      <c r="V130" s="26" t="s">
        <v>180</v>
      </c>
    </row>
    <row r="131" spans="8:22" ht="33" x14ac:dyDescent="0.25">
      <c r="H131" s="41"/>
      <c r="I131" s="23"/>
      <c r="J131" s="23"/>
      <c r="K131" s="23"/>
      <c r="L131" s="23"/>
      <c r="M131" s="23"/>
      <c r="O131" s="23"/>
      <c r="P131" s="18"/>
      <c r="Q131" s="18"/>
      <c r="R131" s="18"/>
      <c r="S131" s="18"/>
      <c r="T131" s="18"/>
      <c r="U131" s="27"/>
      <c r="V131" s="31" t="s">
        <v>181</v>
      </c>
    </row>
    <row r="132" spans="8:22" ht="33" x14ac:dyDescent="0.25">
      <c r="H132" s="41"/>
      <c r="I132" s="23"/>
      <c r="J132" s="23"/>
      <c r="K132" s="23"/>
      <c r="L132" s="23"/>
      <c r="M132" s="23"/>
      <c r="N132" s="21"/>
      <c r="O132" s="23"/>
      <c r="P132" s="18"/>
      <c r="Q132" s="18"/>
      <c r="R132" s="18"/>
      <c r="S132" s="18"/>
      <c r="T132" s="18"/>
      <c r="U132" s="27"/>
      <c r="V132" s="31" t="s">
        <v>182</v>
      </c>
    </row>
    <row r="133" spans="8:22" x14ac:dyDescent="0.25">
      <c r="I133" s="23"/>
      <c r="J133" s="23"/>
      <c r="K133" s="23"/>
      <c r="L133" s="23"/>
      <c r="M133" s="23"/>
      <c r="N133" s="21"/>
      <c r="O133" s="23"/>
      <c r="P133" s="18"/>
      <c r="Q133" s="18"/>
      <c r="R133" s="18"/>
      <c r="S133" s="18"/>
      <c r="T133" s="18"/>
      <c r="U133" s="27"/>
      <c r="V133" s="31" t="s">
        <v>133</v>
      </c>
    </row>
    <row r="134" spans="8:22" x14ac:dyDescent="0.25">
      <c r="H134" s="43"/>
      <c r="I134" s="23"/>
      <c r="J134" s="23"/>
      <c r="K134" s="23"/>
      <c r="L134" s="23"/>
      <c r="M134" s="23"/>
      <c r="N134" s="21"/>
      <c r="O134" s="23"/>
      <c r="P134" s="46" t="s">
        <v>78</v>
      </c>
      <c r="Q134" s="27">
        <v>2025</v>
      </c>
      <c r="R134" s="86">
        <v>2100000</v>
      </c>
      <c r="S134" s="27" t="s">
        <v>49</v>
      </c>
      <c r="T134" s="27">
        <v>20</v>
      </c>
      <c r="V134" s="21"/>
    </row>
    <row r="135" spans="8:22" ht="15.75" thickBot="1" x14ac:dyDescent="0.3">
      <c r="H135" s="44"/>
      <c r="I135" s="24"/>
      <c r="J135" s="24"/>
      <c r="K135" s="24"/>
      <c r="L135" s="24"/>
      <c r="M135" s="24"/>
      <c r="N135" s="20"/>
      <c r="O135" s="24"/>
      <c r="P135" s="20"/>
      <c r="Q135" s="20"/>
      <c r="R135" s="20"/>
      <c r="S135" s="20"/>
      <c r="T135" s="28" t="s">
        <v>163</v>
      </c>
      <c r="U135" s="20"/>
      <c r="V135" s="20"/>
    </row>
    <row r="139" spans="8:22" ht="15.75" thickBot="1" x14ac:dyDescent="0.3"/>
    <row r="140" spans="8:22" ht="127.5" customHeight="1" thickBot="1" x14ac:dyDescent="0.3">
      <c r="H140" s="84" t="s">
        <v>65</v>
      </c>
      <c r="I140" s="22" t="s">
        <v>184</v>
      </c>
      <c r="J140" s="22" t="s">
        <v>185</v>
      </c>
      <c r="K140" s="22" t="s">
        <v>186</v>
      </c>
      <c r="L140" s="22" t="s">
        <v>187</v>
      </c>
      <c r="M140" s="22" t="s">
        <v>188</v>
      </c>
      <c r="N140" s="28" t="s">
        <v>189</v>
      </c>
      <c r="O140" s="28" t="s">
        <v>190</v>
      </c>
      <c r="P140" s="19" t="s">
        <v>78</v>
      </c>
      <c r="Q140" s="28">
        <v>2025</v>
      </c>
      <c r="R140" s="29">
        <v>3300000</v>
      </c>
      <c r="S140" s="28" t="s">
        <v>49</v>
      </c>
      <c r="T140" s="28" t="s">
        <v>193</v>
      </c>
      <c r="U140" s="28">
        <v>2000</v>
      </c>
      <c r="V140" s="26" t="s">
        <v>194</v>
      </c>
    </row>
    <row r="141" spans="8:22" ht="16.5" x14ac:dyDescent="0.25">
      <c r="H141" s="42"/>
      <c r="I141" s="23"/>
      <c r="J141" s="23"/>
      <c r="K141" s="23"/>
      <c r="L141" s="23"/>
      <c r="M141" s="23"/>
      <c r="N141" s="18"/>
      <c r="O141" s="18"/>
      <c r="P141" s="18"/>
      <c r="Q141" s="18"/>
      <c r="R141" s="18"/>
      <c r="S141" s="18"/>
      <c r="T141" s="18"/>
      <c r="U141" s="18"/>
      <c r="V141" s="31" t="s">
        <v>192</v>
      </c>
    </row>
    <row r="142" spans="8:22" x14ac:dyDescent="0.25">
      <c r="I142" s="23"/>
      <c r="J142" s="23"/>
      <c r="K142" s="23"/>
      <c r="L142" s="23"/>
      <c r="M142" s="23"/>
      <c r="N142" s="18"/>
      <c r="O142" s="18"/>
      <c r="P142" s="18"/>
      <c r="Q142" s="18"/>
      <c r="R142" s="18"/>
      <c r="S142" s="18"/>
      <c r="T142" s="18"/>
      <c r="U142" s="18"/>
      <c r="V142" s="21"/>
    </row>
    <row r="143" spans="8:22" ht="15.75" thickBot="1" x14ac:dyDescent="0.3">
      <c r="H143" s="44"/>
      <c r="I143" s="24"/>
      <c r="J143" s="24"/>
      <c r="K143" s="24"/>
      <c r="L143" s="24"/>
      <c r="M143" s="24"/>
      <c r="N143" s="28" t="s">
        <v>189</v>
      </c>
      <c r="O143" s="28" t="s">
        <v>190</v>
      </c>
      <c r="P143" s="19" t="s">
        <v>78</v>
      </c>
      <c r="Q143" s="28">
        <v>2025</v>
      </c>
      <c r="R143" s="29">
        <v>3300000</v>
      </c>
      <c r="S143" s="28" t="s">
        <v>49</v>
      </c>
      <c r="T143" s="28" t="s">
        <v>191</v>
      </c>
      <c r="U143" s="28">
        <v>465</v>
      </c>
      <c r="V143" s="20"/>
    </row>
    <row r="148" spans="8:22" ht="15.75" thickBot="1" x14ac:dyDescent="0.3"/>
    <row r="149" spans="8:22" ht="57.75" customHeight="1" thickBot="1" x14ac:dyDescent="0.3">
      <c r="H149" s="84" t="s">
        <v>65</v>
      </c>
      <c r="I149" s="22" t="s">
        <v>195</v>
      </c>
      <c r="J149" s="22" t="s">
        <v>196</v>
      </c>
      <c r="K149" s="46" t="s">
        <v>197</v>
      </c>
      <c r="L149" s="22" t="s">
        <v>198</v>
      </c>
      <c r="M149" s="22" t="s">
        <v>199</v>
      </c>
      <c r="N149" s="28" t="s">
        <v>200</v>
      </c>
      <c r="O149" s="28" t="s">
        <v>201</v>
      </c>
      <c r="P149" s="19" t="s">
        <v>78</v>
      </c>
      <c r="Q149" s="28">
        <v>2025</v>
      </c>
      <c r="R149" s="29">
        <v>1564500</v>
      </c>
      <c r="S149" s="28" t="s">
        <v>49</v>
      </c>
      <c r="T149" s="28" t="s">
        <v>202</v>
      </c>
      <c r="U149" s="28">
        <v>431</v>
      </c>
      <c r="V149" s="26" t="s">
        <v>203</v>
      </c>
    </row>
    <row r="150" spans="8:22" x14ac:dyDescent="0.25">
      <c r="H150" s="41"/>
      <c r="I150" s="23"/>
      <c r="J150" s="23"/>
      <c r="L150" s="23"/>
      <c r="M150" s="23"/>
      <c r="N150" s="18"/>
      <c r="O150" s="18"/>
      <c r="P150" s="18"/>
      <c r="Q150" s="18"/>
      <c r="R150" s="18"/>
      <c r="S150" s="18"/>
      <c r="T150" s="18"/>
      <c r="U150" s="18"/>
      <c r="V150" s="31" t="s">
        <v>204</v>
      </c>
    </row>
    <row r="151" spans="8:22" x14ac:dyDescent="0.25">
      <c r="I151" s="23"/>
      <c r="J151" s="23"/>
      <c r="K151" s="21"/>
      <c r="L151" s="23"/>
      <c r="M151" s="23"/>
      <c r="N151" s="18"/>
      <c r="O151" s="18"/>
      <c r="P151" s="18"/>
      <c r="Q151" s="18"/>
      <c r="R151" s="18"/>
      <c r="S151" s="18"/>
      <c r="T151" s="18"/>
      <c r="U151" s="18"/>
      <c r="V151" s="21"/>
    </row>
    <row r="152" spans="8:22" ht="15.75" thickBot="1" x14ac:dyDescent="0.3">
      <c r="H152" s="44"/>
      <c r="I152" s="24"/>
      <c r="J152" s="24"/>
      <c r="K152" s="20"/>
      <c r="L152" s="24"/>
      <c r="M152" s="24"/>
      <c r="N152" s="28" t="s">
        <v>200</v>
      </c>
      <c r="O152" s="28" t="s">
        <v>201</v>
      </c>
      <c r="P152" s="19" t="s">
        <v>78</v>
      </c>
      <c r="Q152" s="28">
        <v>2025</v>
      </c>
      <c r="R152" s="29">
        <v>1564500</v>
      </c>
      <c r="S152" s="28" t="s">
        <v>49</v>
      </c>
      <c r="T152" s="28" t="s">
        <v>202</v>
      </c>
      <c r="U152" s="28">
        <v>431</v>
      </c>
      <c r="V152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EJE 1</vt:lpstr>
      <vt:lpstr>EJE 2</vt:lpstr>
      <vt:lpstr>EJE 3</vt:lpstr>
      <vt:lpstr>EJE 4</vt:lpstr>
      <vt:lpstr>EJE 5</vt:lpstr>
      <vt:lpstr>Hoja2</vt:lpstr>
      <vt:lpstr>'EJE 1'!Área_de_impresión</vt:lpstr>
      <vt:lpstr>'EJE 2'!Área_de_impresión</vt:lpstr>
      <vt:lpstr>'EJE 3'!Área_de_impresión</vt:lpstr>
      <vt:lpstr>'EJE 4'!Área_de_impresión</vt:lpstr>
      <vt:lpstr>'EJE 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Nahúm Efrén</dc:creator>
  <cp:lastModifiedBy>JOSE ALEJANDRO VASQUEZ RAMIREZ</cp:lastModifiedBy>
  <cp:lastPrinted>2025-08-26T18:15:29Z</cp:lastPrinted>
  <dcterms:created xsi:type="dcterms:W3CDTF">2025-05-07T20:24:03Z</dcterms:created>
  <dcterms:modified xsi:type="dcterms:W3CDTF">2025-08-27T03:46:06Z</dcterms:modified>
</cp:coreProperties>
</file>