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27F907E-86E8-4097-9ACF-F5BF84B3A0EA}" xr6:coauthVersionLast="47" xr6:coauthVersionMax="47" xr10:uidLastSave="{00000000-0000-0000-0000-000000000000}"/>
  <bookViews>
    <workbookView xWindow="-60" yWindow="0" windowWidth="15150" windowHeight="15585" tabRatio="599" activeTab="4" xr2:uid="{00000000-000D-0000-FFFF-FFFF00000000}"/>
  </bookViews>
  <sheets>
    <sheet name="EJE 1" sheetId="1" r:id="rId1"/>
    <sheet name="EJE 2" sheetId="6" r:id="rId2"/>
    <sheet name="EJE 3" sheetId="7" r:id="rId3"/>
    <sheet name="EJE 4" sheetId="8" r:id="rId4"/>
    <sheet name="EJE 5" sheetId="9" r:id="rId5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" i="9" l="1"/>
  <c r="L21" i="9"/>
  <c r="L11" i="9"/>
  <c r="M6" i="9"/>
  <c r="M4" i="9"/>
  <c r="M5" i="9" s="1"/>
  <c r="O38" i="9"/>
  <c r="M38" i="9"/>
  <c r="K38" i="9"/>
  <c r="J38" i="9"/>
  <c r="B38" i="9"/>
  <c r="C38" i="9"/>
  <c r="D38" i="9"/>
  <c r="E38" i="9"/>
  <c r="F38" i="9"/>
  <c r="A38" i="9"/>
  <c r="O37" i="9"/>
  <c r="M37" i="9"/>
  <c r="K37" i="9"/>
  <c r="J37" i="9"/>
  <c r="I37" i="9"/>
  <c r="H37" i="9"/>
  <c r="B37" i="9"/>
  <c r="C37" i="9"/>
  <c r="D37" i="9"/>
  <c r="E37" i="9"/>
  <c r="F37" i="9"/>
  <c r="A37" i="9"/>
  <c r="O36" i="9"/>
  <c r="K36" i="9"/>
  <c r="J36" i="9"/>
  <c r="B36" i="9"/>
  <c r="E35" i="9"/>
  <c r="F35" i="9"/>
  <c r="H35" i="9"/>
  <c r="I35" i="9"/>
  <c r="L35" i="9"/>
  <c r="M35" i="9"/>
  <c r="N35" i="9"/>
  <c r="O35" i="9"/>
  <c r="O33" i="9"/>
  <c r="K31" i="9"/>
  <c r="K32" i="9" s="1"/>
  <c r="K33" i="9" s="1"/>
  <c r="K34" i="9" s="1"/>
  <c r="K35" i="9" s="1"/>
  <c r="F31" i="9"/>
  <c r="F32" i="9" s="1"/>
  <c r="F33" i="9" s="1"/>
  <c r="N30" i="9"/>
  <c r="N31" i="9" s="1"/>
  <c r="N32" i="9" s="1"/>
  <c r="N33" i="9" s="1"/>
  <c r="M30" i="9"/>
  <c r="M31" i="9" s="1"/>
  <c r="M32" i="9" s="1"/>
  <c r="M33" i="9" s="1"/>
  <c r="C30" i="9"/>
  <c r="C31" i="9" s="1"/>
  <c r="C32" i="9" s="1"/>
  <c r="C33" i="9" s="1"/>
  <c r="C34" i="9" s="1"/>
  <c r="C35" i="9" s="1"/>
  <c r="D30" i="9"/>
  <c r="D31" i="9" s="1"/>
  <c r="D32" i="9" s="1"/>
  <c r="D33" i="9" s="1"/>
  <c r="D34" i="9" s="1"/>
  <c r="D35" i="9" s="1"/>
  <c r="E30" i="9"/>
  <c r="E31" i="9" s="1"/>
  <c r="E32" i="9" s="1"/>
  <c r="E33" i="9" s="1"/>
  <c r="F30" i="9"/>
  <c r="A30" i="9"/>
  <c r="A31" i="9" s="1"/>
  <c r="A32" i="9" s="1"/>
  <c r="A33" i="9" s="1"/>
  <c r="A34" i="9" s="1"/>
  <c r="A35" i="9" s="1"/>
  <c r="P20" i="9"/>
  <c r="C27" i="9"/>
  <c r="C28" i="9" s="1"/>
  <c r="D27" i="9"/>
  <c r="D28" i="9" s="1"/>
  <c r="E27" i="9"/>
  <c r="E28" i="9" s="1"/>
  <c r="F27" i="9"/>
  <c r="F28" i="9" s="1"/>
  <c r="O25" i="9"/>
  <c r="N23" i="9"/>
  <c r="H23" i="9"/>
  <c r="I23" i="9"/>
  <c r="A21" i="9"/>
  <c r="A22" i="9" s="1"/>
  <c r="A23" i="9" s="1"/>
  <c r="A24" i="9" s="1"/>
  <c r="A25" i="9" s="1"/>
  <c r="P21" i="9"/>
  <c r="O20" i="9"/>
  <c r="O21" i="9" s="1"/>
  <c r="O22" i="9" s="1"/>
  <c r="O23" i="9" s="1"/>
  <c r="C20" i="9"/>
  <c r="C21" i="9" s="1"/>
  <c r="C22" i="9" s="1"/>
  <c r="C23" i="9" s="1"/>
  <c r="C24" i="9" s="1"/>
  <c r="C25" i="9" s="1"/>
  <c r="D20" i="9"/>
  <c r="D21" i="9" s="1"/>
  <c r="D22" i="9" s="1"/>
  <c r="D23" i="9" s="1"/>
  <c r="D24" i="9" s="1"/>
  <c r="D25" i="9" s="1"/>
  <c r="E20" i="9"/>
  <c r="E21" i="9" s="1"/>
  <c r="E22" i="9" s="1"/>
  <c r="E23" i="9" s="1"/>
  <c r="E24" i="9" s="1"/>
  <c r="E25" i="9" s="1"/>
  <c r="F20" i="9"/>
  <c r="F21" i="9" s="1"/>
  <c r="F22" i="9" s="1"/>
  <c r="F23" i="9" s="1"/>
  <c r="F24" i="9" s="1"/>
  <c r="F25" i="9" s="1"/>
  <c r="A20" i="9"/>
  <c r="N19" i="9"/>
  <c r="N20" i="9" s="1"/>
  <c r="N21" i="9" s="1"/>
  <c r="N16" i="9"/>
  <c r="M12" i="9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6" i="9" s="1"/>
  <c r="M27" i="9" s="1"/>
  <c r="M28" i="9" s="1"/>
  <c r="F5" i="9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O4" i="9"/>
  <c r="O5" i="9" s="1"/>
  <c r="O6" i="9" s="1"/>
  <c r="O7" i="9" s="1"/>
  <c r="O8" i="9" s="1"/>
  <c r="O9" i="9" s="1"/>
  <c r="O11" i="9" s="1"/>
  <c r="O12" i="9" s="1"/>
  <c r="O13" i="9" s="1"/>
  <c r="O14" i="9" s="1"/>
  <c r="O15" i="9" s="1"/>
  <c r="O16" i="9" s="1"/>
  <c r="O17" i="9" s="1"/>
  <c r="O18" i="9" s="1"/>
  <c r="B4" i="9"/>
  <c r="B5" i="9" s="1"/>
  <c r="B6" i="9" s="1"/>
  <c r="B7" i="9" s="1"/>
  <c r="B8" i="9" s="1"/>
  <c r="B9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2" i="9" s="1"/>
  <c r="B33" i="9" s="1"/>
  <c r="B34" i="9" s="1"/>
  <c r="B35" i="9" s="1"/>
  <c r="N3" i="9"/>
  <c r="N4" i="9" s="1"/>
  <c r="N5" i="9" s="1"/>
  <c r="N6" i="9" s="1"/>
  <c r="K3" i="9"/>
  <c r="K4" i="9" s="1"/>
  <c r="K5" i="9" s="1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J3" i="9"/>
  <c r="J4" i="9" s="1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F3" i="9"/>
  <c r="E3" i="9"/>
  <c r="E4" i="9" s="1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D3" i="9"/>
  <c r="D4" i="9" s="1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G2" i="8"/>
  <c r="O4" i="7"/>
  <c r="M4" i="7"/>
  <c r="K4" i="7"/>
  <c r="J4" i="7"/>
  <c r="B4" i="7"/>
  <c r="O3" i="7"/>
  <c r="M3" i="7"/>
  <c r="K3" i="7"/>
  <c r="J3" i="7"/>
  <c r="G3" i="7"/>
  <c r="B3" i="7"/>
  <c r="M3" i="6"/>
  <c r="K3" i="6"/>
  <c r="J3" i="6"/>
  <c r="B3" i="6"/>
  <c r="E6" i="1"/>
  <c r="D6" i="1"/>
  <c r="C6" i="1"/>
  <c r="A6" i="1"/>
  <c r="M4" i="1"/>
  <c r="M6" i="1" s="1"/>
  <c r="O4" i="1"/>
  <c r="O5" i="1" s="1"/>
  <c r="O6" i="1" s="1"/>
  <c r="B4" i="1"/>
  <c r="B5" i="1" s="1"/>
  <c r="B6" i="1" s="1"/>
  <c r="K3" i="1"/>
  <c r="K4" i="1" s="1"/>
  <c r="K5" i="1" s="1"/>
  <c r="K6" i="1" s="1"/>
  <c r="B3" i="1"/>
</calcChain>
</file>

<file path=xl/sharedStrings.xml><?xml version="1.0" encoding="utf-8"?>
<sst xmlns="http://schemas.openxmlformats.org/spreadsheetml/2006/main" count="345" uniqueCount="222">
  <si>
    <t>LOCALIDAD</t>
  </si>
  <si>
    <t>PROBLEMA</t>
  </si>
  <si>
    <t>OBJETIVO</t>
  </si>
  <si>
    <t>ESTRATEGIA</t>
  </si>
  <si>
    <t>LÍNEA DE ACCIÓN</t>
  </si>
  <si>
    <t>PROYECTO</t>
  </si>
  <si>
    <t>LATITUD</t>
  </si>
  <si>
    <t>LONGITUD</t>
  </si>
  <si>
    <t>ACTORES INVOLUCRADOS</t>
  </si>
  <si>
    <t>PERIODO DE EJECUCIÓN</t>
  </si>
  <si>
    <t>COSTO</t>
  </si>
  <si>
    <t>FUENTE FINANCIAMIENTO</t>
  </si>
  <si>
    <t>META</t>
  </si>
  <si>
    <t>BENEFICIARIOS</t>
  </si>
  <si>
    <t>INDICADOR</t>
  </si>
  <si>
    <t>TEMA</t>
  </si>
  <si>
    <t>Santiago
Yucuyachi</t>
  </si>
  <si>
    <t>En el municipio de Santiago Yucuyachi el 16.56% de los habitantes se encuentran carencia alimentaria severa.</t>
  </si>
  <si>
    <t>Incrementar la disponibilidad de alimentos nutritivos y de calidad para la población de Santiago Yucuyachi.</t>
  </si>
  <si>
    <t>Consolidar canales de suministro para el abastecimiento de alimentos saludables en las familias.</t>
  </si>
  <si>
    <t xml:space="preserve">
Contar con espacios dignos para el consumo de alimentos.</t>
  </si>
  <si>
    <t>Construcción de comedor público.</t>
  </si>
  <si>
    <t>Gobierno municipal (Regiduría  de Obras y Agua Potable), Organizaciones de la Sociedad Civil, Población en general.</t>
  </si>
  <si>
    <t>2023 – 2025</t>
  </si>
  <si>
    <t>Otras fuentes de financiamiento.</t>
  </si>
  <si>
    <t>200 m2</t>
  </si>
  <si>
    <t>448 habitantes</t>
  </si>
  <si>
    <t>Alimentacion</t>
  </si>
  <si>
    <t>Salud</t>
  </si>
  <si>
    <t>La falta de acceso a servicios de calidad e insumos deficientes en el municipio de Santiago Yucuyachi.</t>
  </si>
  <si>
    <t>Garantizar el acceso a los servicios de salud a toda la población.</t>
  </si>
  <si>
    <t>Mejorar las condiciones para la prestación de servicios en materia de salud.</t>
  </si>
  <si>
    <t>Rehabilitar  el
Centro de Salud.</t>
  </si>
  <si>
    <t>Rehabilitación del Centro de Salud.</t>
  </si>
  <si>
    <t>Gobierno Municipal (Regiduría de Obras y Agua Potable / Regiduría de Salud y
Educación).</t>
  </si>
  <si>
    <t>Fondo de Infraestructura Social Municipal.</t>
  </si>
  <si>
    <t>998 habitantes</t>
  </si>
  <si>
    <t>Cultural</t>
  </si>
  <si>
    <t xml:space="preserve">
En el municipio de Santiago Yucuyachi consiste la pérdida de la cultura, patrimonio e identidad local de las nuevas generaciones</t>
  </si>
  <si>
    <t>Rescatar la identidad cultural del municipio de Santiago Yucuyachi.</t>
  </si>
  <si>
    <t xml:space="preserve">
Salvaguardar el patrimonio cultural de Santiago Yucuyachi, para garantizar su
conservación.</t>
  </si>
  <si>
    <t>Construcción de centro
cultural segunda etapa.</t>
  </si>
  <si>
    <t>Construir un
Centro Cultural.</t>
  </si>
  <si>
    <t>Tequio.</t>
  </si>
  <si>
    <t>600 m2</t>
  </si>
  <si>
    <t>250 m2</t>
  </si>
  <si>
    <t>Deporte</t>
  </si>
  <si>
    <t>La infraestructura deportiva del municipio de Santiago Yucuyachi es escasa y presenta deterioros que ya han sido descritos, ocasionando una población sedentaria por la falta de fomento al deporte.</t>
  </si>
  <si>
    <t>Impulsar la cultura física y la práctica del deporte en el municipio.</t>
  </si>
  <si>
    <t>Ampliar los espacios físicos que permitan la convivencia física, activa e incluyente para mejorar la salud y la calidad de vida de la población.</t>
  </si>
  <si>
    <t>Rehabilitar  la cancha multideportiva.</t>
  </si>
  <si>
    <t>Rehabilitación de la cancha multi deportiva.</t>
  </si>
  <si>
    <t>Gobierno municipal (Regiduría de Obras y Agua Potable / Regiduría de Salud y Educación), Población en general.</t>
  </si>
  <si>
    <t>Construir espacios para la recreacion y deporte .</t>
  </si>
  <si>
    <t>Construcción de parque recreativo con espacios para el deporte y areas verdes.</t>
  </si>
  <si>
    <t>Combate a la corrupcion en el servicio publico</t>
  </si>
  <si>
    <t xml:space="preserve">
La falta de áreas de oportunidad al combate a la corrupción en la ejecución de los recursos del Municipio.</t>
  </si>
  <si>
    <t>Impulsar en la administración pública municipal la cultura de la legalidad y el combate a la corrupción.</t>
  </si>
  <si>
    <t>Vigilar el manejo honesto de los recursos públicos.</t>
  </si>
  <si>
    <t>Elaborar una agenda de capacitación.</t>
  </si>
  <si>
    <t>Elaborar agenda de capacitación.</t>
  </si>
  <si>
    <t>Gobierno
Municipal.</t>
  </si>
  <si>
    <t>2023 - 2025</t>
  </si>
  <si>
    <t>1 agenda de capacitación</t>
  </si>
  <si>
    <t>Servidores públicos municipales</t>
  </si>
  <si>
    <t>Elaboración de agenda de capacitación  = (número de agendas de capacitación elaboradas / número de agendas de capacitación programadas) *
100</t>
  </si>
  <si>
    <t>Transparencia y rendición de cuentas</t>
  </si>
  <si>
    <t>La carencia de mecanismos permanentes de transparencia y el poco uso de las TIC´s que permitan el acceso de la información a la población de Santiago Yucuyachi.</t>
  </si>
  <si>
    <t>Fomentar mecanismos de transparencia y el acceso a las TIC´s para informar a la población.</t>
  </si>
  <si>
    <t>Facilitar el acceso de las obras/acciones que se realizan en el Municipio.</t>
  </si>
  <si>
    <t>Elaborar una gaceta municipal.</t>
  </si>
  <si>
    <t>1 gaceta municipal</t>
  </si>
  <si>
    <t>Elaboración de la gaceta municipal = (número de gacetas municipal elaboradas / número de gacetas municipal programadas) *
100</t>
  </si>
  <si>
    <t>Prevención, protección y seguridad ciudadana</t>
  </si>
  <si>
    <t>La falta de policías certificados con formación profesional y preparada tácticamente para actuar conforme a derecho en casos necesarios.</t>
  </si>
  <si>
    <t>Gestionar que la fuerza de seguridad pública salvaguarde el orden en el Municipio.</t>
  </si>
  <si>
    <t>Profesionalizar a los policías.</t>
  </si>
  <si>
    <t>Establecer convenios con el Secretariado Ejecutivo del Sistema Estatal de Seguridad Pública (SESESP) para la certificación de policías/topiles.</t>
  </si>
  <si>
    <t>1 Convenio formalizado con la SESESP</t>
  </si>
  <si>
    <t>Porcentaje  de de convenios con la SESESP para la certificación  de policías/topiles = (número de convenios con la SESESP para la certificación  de policías/topiles formalizados / número de convenios con la SESESP para la certificación  de policías/topiles programados) * 100</t>
  </si>
  <si>
    <t>Gobernabilidad y derechos humanos</t>
  </si>
  <si>
    <t>Las autoridades carecen de conocimientos o son incipientes en términos del marco legal que debe observar la autoridad municipal para la impartición de justicia con enfoque de derechos humanos.</t>
  </si>
  <si>
    <t xml:space="preserve">
Procurar el cumplimiento del marco legal y el respeto a los derechos humanos de los ciudadanos del municipio de Santiago Yucuyachi.</t>
  </si>
  <si>
    <t>Mejorar el acceso a la justicia y el proceso jurídico.</t>
  </si>
  <si>
    <t>Incorporar el enfoque de derechos humanos en la impartición de justicia.</t>
  </si>
  <si>
    <t>1 Acción de incorporación del enfoque de DD. HH.</t>
  </si>
  <si>
    <t>Porcentaje  de acciones de incorporación del enfoque de DD. HH.
=
(número de acciones de incorporación del enfoque de DD. HH. realizadas / número de acciones de incorporación  del enfoque de DD. HH. programadas) * 100</t>
  </si>
  <si>
    <t>Gestión integral de desastres y proteccion civil</t>
  </si>
  <si>
    <t>Los servidores públicos municipales presentan deficiencias en cuanto a las acciones de protección que deben realizarse para salvaguardar la integridad de la sociedad.</t>
  </si>
  <si>
    <t>Mejorar la protección civil en caso de desastres en el Municipio.</t>
  </si>
  <si>
    <t>Contar con un Plan de Protección Civil (sismo, huracanes, incendios) en caso de
desastres naturales.</t>
  </si>
  <si>
    <t>Integrar y capacitar al Comité de Protección Civil y las
autoridades municipales ante instancias especialistas en el tema para implementar un plan de acción ante posibles contingencias.</t>
  </si>
  <si>
    <t>2
Capacitaciones al Comité de Protección Civil</t>
  </si>
  <si>
    <t>Porcentaje  de capacitaciones al Comité de Protección  Civil = (número de capacitaciones al Comité de Protección Civil realizadas / capacitaciones al Comité de Protección Civil programadas)  * 100</t>
  </si>
  <si>
    <t xml:space="preserve">Crecimiento y desarrollo dinamico e incluyente </t>
  </si>
  <si>
    <t>La falta de organización de la población para reactivar el comercio local lo cual propicia que no haya actividad económica estable.</t>
  </si>
  <si>
    <t>Impulsar las actividades comerciales en la población de Santiago Yucuyachi.</t>
  </si>
  <si>
    <t>Promover el desarrollo de los sectores productivos mediante formas de
organización y sinergias.</t>
  </si>
  <si>
    <t>Rehabilitación de mercado municipal.</t>
  </si>
  <si>
    <t>Otras Fuentes de
Financiamiento.</t>
  </si>
  <si>
    <t>300 m2</t>
  </si>
  <si>
    <t>988 habitantes</t>
  </si>
  <si>
    <t>Porcentaje  de la rehabilitación del mercado municipal = (m2 del mercado municipal rehabilitados /
m2 del mercado municipal programados) *
100</t>
  </si>
  <si>
    <t xml:space="preserve">Infraestructura para ciudades y comunidades sostenibles </t>
  </si>
  <si>
    <t>La infraestructura básica con la que se cuenta es insuficiente, se requiere principalmente de la pavimentación de calles, electrificación y ampliación de alumbrado público.</t>
  </si>
  <si>
    <t>Mejorar la infraestructura social básica en beneficio de los habitantes del municipio.</t>
  </si>
  <si>
    <t>Gestionar recursos para la construcción de infraestructura social básica.</t>
  </si>
  <si>
    <t>Construir obras de electrificación, alumbrado público y pavimentación de calles.</t>
  </si>
  <si>
    <t>Construcción de electrificación
no convencional.</t>
  </si>
  <si>
    <t>Otras Fuentes de Financiamiento.</t>
  </si>
  <si>
    <t>1 obra</t>
  </si>
  <si>
    <t>Construcción de electrificación no convencional= (número de obras de electrificación no convencional construidas  / número de obras de electrificación no convencional programadas) * 100</t>
  </si>
  <si>
    <t>Santa Rosa de
Juárez</t>
  </si>
  <si>
    <t>Ampliación de la red eléctrica.</t>
  </si>
  <si>
    <t>547 habitantes</t>
  </si>
  <si>
    <t>Ampliación  de la red eléctrica = (número de obras de red eléctrica ampliadas / número de obras de red eléctrica programadas) * 100</t>
  </si>
  <si>
    <t>Ampliar obras de electrificación, alumbrado público y pavimentación de calles.</t>
  </si>
  <si>
    <t>Ampliación de alumbrado público en la avenida Lázaro Cárdenas.</t>
  </si>
  <si>
    <t>Ampliación  de alumbrado  público = (número de obras de alumbrado público ampliadas / número de obras de alumbrado  público programadas) * 100</t>
  </si>
  <si>
    <t>Ampliación de alumbrado público en la calle Miguel Hidalgo.</t>
  </si>
  <si>
    <t>Ampliación de alumbrado público en la calle Camino Real.</t>
  </si>
  <si>
    <t>Ampliación  de alumbrado  público = (número de obras de alumbrado público ampliadas / número de obras de alumbrado público programadas)  * 100</t>
  </si>
  <si>
    <t>Pavimentación con concreto hidráulico de las calles
Monterrey, Niños Héroes y Corregidora.</t>
  </si>
  <si>
    <t>1,800 m2</t>
  </si>
  <si>
    <t>Pavimentación con concreto hidráulico = (m2 de
pavimentación con concreto hidráulico construidos  / m2 de pavimentación con concreto hidráulico programados) * 100</t>
  </si>
  <si>
    <t>Pavimentación con concreto hidráulico de la calle 16 de Septiembre (1ra. Etapa).</t>
  </si>
  <si>
    <t>540 m2</t>
  </si>
  <si>
    <t>Pavimentación con concreto hidráulico de las calles prolongación de Oaxaca, Centenario  y Calle 66.</t>
  </si>
  <si>
    <t>Pavimentación con concreto hidráulico de la avenida Lázaro Cárdenas.</t>
  </si>
  <si>
    <t>1,600 m2</t>
  </si>
  <si>
    <t>Pavimentación con concreto hidráulico de la calle Primavera.</t>
  </si>
  <si>
    <t>Pavimentación con concreto hidráulico = (m2 de
pavimentación con concreto hidráulico construidos / m2 de pavimentación con concreto hidráulico programados)  * 100</t>
  </si>
  <si>
    <t>Pavimentación con concreto hidráulico de la calle 16 de Septiembre (2da. Etapa).</t>
  </si>
  <si>
    <t>Pavimentación con concreto hidráulico de la calle Revolución.</t>
  </si>
  <si>
    <t>1,170 m2</t>
  </si>
  <si>
    <t>Pavimentación con concreto hidráulico de la calle Antonio de León.</t>
  </si>
  <si>
    <t>1,260 m2</t>
  </si>
  <si>
    <t>Pavimentación con concreto hidráulico de la calle 5 de febrero (1ra. Etapa).</t>
  </si>
  <si>
    <t>504 m2</t>
  </si>
  <si>
    <t>Pavimentación con concreto hidráulico de la calle 5 de Febrero (2da. Etapa).</t>
  </si>
  <si>
    <t>Rehabilitación de pavimentación con concreto hidraulico de la calle Independencia.</t>
  </si>
  <si>
    <t>720 m2</t>
  </si>
  <si>
    <t>Rehabilitación de pavimentación con concreto hidráulico = (m2 de
pavimentación con concreto hidráulico rehabilitados / m2 de pavimentación con concreto hidráulico programados) * 100</t>
  </si>
  <si>
    <t>Equipamiento de parque público.</t>
  </si>
  <si>
    <t>1 Obra</t>
  </si>
  <si>
    <t>Equipamiento de parque público = (número de Obra de equipamiento adquiridos / número de Obra de equipamiento programados) * 100</t>
  </si>
  <si>
    <t>Caminos y carreteras</t>
  </si>
  <si>
    <t>La falta de infraestructura carretera que permita el traslado de personas y productos a la localidad de Santiago Yucuyachi.</t>
  </si>
  <si>
    <t>Mejorar las condiciones físicas de las viviendas del municipio que presentan carencias.</t>
  </si>
  <si>
    <t>Gestionar recursos para mejorar la infraestructura carretera.</t>
  </si>
  <si>
    <t>Construir infraestructura carretera.</t>
  </si>
  <si>
    <t>Construcción de puente vehicular en el paraje denominado Barranca
Cabaya.</t>
  </si>
  <si>
    <t>Construcción de puente vehicular  = (número de obra de puentes vehiculares construidos  / número de obra de puentes vehiculares programadas) * 100</t>
  </si>
  <si>
    <t>Construcción de puente vehicular en el paraje denominado  La Junta (1ra. Etapa).</t>
  </si>
  <si>
    <t>Construccion de puente vehicular en la localidad
de Santiago Yucuyachi (2da. Etapa).</t>
  </si>
  <si>
    <t>Pavimentación con concreto hidráulico del camino San Lorenzo - Santiago Yucuyachi.</t>
  </si>
  <si>
    <t>13.4 km</t>
  </si>
  <si>
    <t>Rehabilitación de camino San Lorenzo - Santiago Yucuyachi (trabajos complementarios).</t>
  </si>
  <si>
    <t>Rehabilitación de camino = (km de camino rehabilitados
/ km de camino programados) * 100</t>
  </si>
  <si>
    <t>Mantenimiento del camino saca cosechas en el paraje denominado La Junta.</t>
  </si>
  <si>
    <t>1.0 km</t>
  </si>
  <si>
    <t>Mantenimiento de camino saca cosechas = (km de
camino saca cosecha con mantenimiento / km de camino saca cosecha programados) * 100</t>
  </si>
  <si>
    <t>Limpieza de calles y cunetas.</t>
  </si>
  <si>
    <t>Limpieza de calles y cunetas = (km de calles y cunetas limpiadas / km de calles y cunetas programados) * 100</t>
  </si>
  <si>
    <t>Vivienda</t>
  </si>
  <si>
    <t>La falta de viviendas en buen estado es un problema grave que afecta a los residentes enfrentando dificultades.</t>
  </si>
  <si>
    <t>Gestionar recursos para la construcción de viviendas.</t>
  </si>
  <si>
    <t xml:space="preserve">Construir cuartos dormitorios, techos y pisos firmes. </t>
  </si>
  <si>
    <t>Construcción de cuartos dormitorios.</t>
  </si>
  <si>
    <t>960 m2</t>
  </si>
  <si>
    <t>30 habitantes</t>
  </si>
  <si>
    <t>Construcción de cuartos dormitorios = (m2 de cuartos dormitorios construidos / m2 de cuartos dormitorios programados) * 100</t>
  </si>
  <si>
    <t>Construcción de techo firme.</t>
  </si>
  <si>
    <t>30 obras</t>
  </si>
  <si>
    <t>Construcción  de techo firme = (número de obras de techo firme construidos / número de  obras de techo firme programados)
* 100</t>
  </si>
  <si>
    <t>Construcción de piso firme.</t>
  </si>
  <si>
    <t>Construcción de piso firme = (m2 de piso firme construidos  / m2 de piso firme programados) * 100</t>
  </si>
  <si>
    <t>Agua y sanamiento</t>
  </si>
  <si>
    <t>En el municipio la escasez de agua y la falta de saneamiento se ha convertido en un problema crítico, en los últimos años las lluvias han disminuido y la contaminación en los ríos han aumentado, afectando considerablemente.</t>
  </si>
  <si>
    <t>Mejorar la infraestructura de agua potable y saneamiento.</t>
  </si>
  <si>
    <t>Gestionar recursos para la construcción de infraestructura de agua potable y saneamiento.</t>
  </si>
  <si>
    <t>Construir obras de agua potable y saneamiento.</t>
  </si>
  <si>
    <t>Construcción de la segunda esta del sistema de agua entubada en la localidad de Santiago Yucuyachi.</t>
  </si>
  <si>
    <t>120 habitantes</t>
  </si>
  <si>
    <t>Construcción de drenaje pluvial en las calles Revolución,  5 de Febrero, Niños Héroes y avenida Lázaro Cárdenas.</t>
  </si>
  <si>
    <t>2023-2025</t>
  </si>
  <si>
    <t>250 habitantes</t>
  </si>
  <si>
    <t>Construcción de drenaje pluvial  = (número de obras de drenaje pluvial construidas  / número de obras de drenaje pluvial programadas)
* 100</t>
  </si>
  <si>
    <t>Construcción de la 1ra. etapa de presa.</t>
  </si>
  <si>
    <t>Construcción de la
1ra. etapa de presa = (número de obras de la  1ra. etapa de presa construidas  / número de obras de la  1ra. etapa de presa  programadas)
* 100</t>
  </si>
  <si>
    <t>Construcción de colector de captacion de agua pluvial.</t>
  </si>
  <si>
    <t>Construcción del sistema de agua entubada = (número de obra del sistema de agua entubada costruido / número de obra del sistema de agua entubada programado) * 100</t>
  </si>
  <si>
    <t>Construcción de tanque de agua entubada.</t>
  </si>
  <si>
    <t>Construcción de tanque de agua entubada = (número de obras del  tanque de agua entubada construidos
/ número de obras del tanque de agua entubada programadas) * 100</t>
  </si>
  <si>
    <t>Implementar acciones para el manejo adecuado de residuos sólidos.</t>
  </si>
  <si>
    <t>Elaborar planes para el manejo adecuado de los residuos sólidos.</t>
  </si>
  <si>
    <t>Plan de manejo de basura (1ra.
Etapa)</t>
  </si>
  <si>
    <t>1 acción</t>
  </si>
  <si>
    <t>Plan de manejo de basura "1ra. Etapa" = (número de Plan de manejo de basura "1ra. Etapa" realizadas / número
de Plan de manejo de basura "1ra. Etapa" programadas) * 100</t>
  </si>
  <si>
    <t>Plan de manejo de basura "2da. Etapa"
= (número de Plan de manejo de basura "2da. Etapa" realizadas / número de Plan de manejo de basura "2da. Etapa" programadas) * 100</t>
  </si>
  <si>
    <t>Plan de manejo de basura (2da.
Etapa).</t>
  </si>
  <si>
    <t>Infraestructura educativa</t>
  </si>
  <si>
    <t>La infraestructura existente no cumple con las condiciones óptimas para el funcionamiento adecuado y fundamental para la educación de los jóvenes de Santiago Yucuyachi.</t>
  </si>
  <si>
    <t>Mejorar la infraestructura educativa existente para contar con espacios dignos.</t>
  </si>
  <si>
    <t>Gestionar recursos para la construcción de la infraestructura
educativa.</t>
  </si>
  <si>
    <t>Construir obras de infraestructura educativa.</t>
  </si>
  <si>
    <t>Construcción de aula en la escuela primaria Valentín Gómez Farías clave
20DPR1379A.</t>
  </si>
  <si>
    <t>Otras Fuentes de Financiamiento</t>
  </si>
  <si>
    <t>48 m2</t>
  </si>
  <si>
    <t>Construcción de aula
= (m2 de aula construidos  / m2 de aula programados) * 100</t>
  </si>
  <si>
    <t>Construcción de barda perimetral  en el preescolar José Vasconcelos clave
20DJNP204L.</t>
  </si>
  <si>
    <t>90 ml</t>
  </si>
  <si>
    <t>Construcción de barda perimetral = (ml  de barda perimetral construidos  / ml de barda perimetral programados)  * 100</t>
  </si>
  <si>
    <t>Construcción de techado en el área de impartición de educación física en la escuela primaria Valentín Gómez Farías Clave 20DPR1379A.</t>
  </si>
  <si>
    <t>Construcción de techado = (m2 de techado construidos / m2 de techado programados) * 100</t>
  </si>
  <si>
    <t>Porcentaje  de construcción de de Comedor Público =
(m2 de Comedor Público construidos / m2 de Comedor Público programados ) * 100</t>
  </si>
  <si>
    <t>Porcentaje de rehabilitación del Centro de Salud =
(m2 del Centro de Salud construidos / m2 del Centro de Salud programados
) * 100</t>
  </si>
  <si>
    <t>Porcentaje  de construcción de del Centro Cultural = (m2 del Centro Cultural construidos  
/  m2 del Centro Cultural programados l) * 100</t>
  </si>
  <si>
    <t>Porcentaje  de rehabilitación de la cancha multideportiva = (m2
rehabilitados  de la cancha multideportiva construidos  / m2 de la cancha multideportiva programados)
* 100</t>
  </si>
  <si>
    <t>Porcentaje  de construccion de parque recreativo = (m2 de parque recreativo
construccion  / m2 de parque recreativo programados)
* 100</t>
  </si>
  <si>
    <t>Pavimentación con concreto hidráulico = (km de
pavimentación con concreto hidráulico construidos  / km de pavimentación con concreto hidráulico programados) * 100</t>
  </si>
  <si>
    <t>Construcción de colector de captacion de agua pluvial = (número de obras del colector de captacion de agua pluvial construidos / número de obras del colector
de captacion de agua pluvial programadas)
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</si>
</sst>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7" formatCode="0.0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4165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/>
    <xf numFmtId="167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opLeftCell="G3" zoomScale="70" zoomScaleNormal="70" workbookViewId="0">
      <selection activeCell="P9" sqref="P9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8" max="8" width="13" style="9" customWidth="1"/>
    <col min="9" max="9" width="12.140625" style="9" bestFit="1" customWidth="1"/>
    <col min="10" max="10" width="21.7109375" customWidth="1"/>
    <col min="11" max="11" width="17.140625" customWidth="1"/>
    <col min="12" max="12" width="18.42578125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47.25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7" t="s">
        <v>6</v>
      </c>
      <c r="I1" s="7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5" customFormat="1" ht="149.25" customHeight="1" x14ac:dyDescent="0.25">
      <c r="A2" s="2" t="s">
        <v>27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3">
        <v>17.607890000000001</v>
      </c>
      <c r="I2" s="3">
        <v>98.197590000000005</v>
      </c>
      <c r="J2" s="2" t="s">
        <v>22</v>
      </c>
      <c r="K2" s="2" t="s">
        <v>23</v>
      </c>
      <c r="L2" s="4">
        <v>78000</v>
      </c>
      <c r="M2" s="2" t="s">
        <v>24</v>
      </c>
      <c r="N2" s="2" t="s">
        <v>25</v>
      </c>
      <c r="O2" s="2" t="s">
        <v>26</v>
      </c>
      <c r="P2" s="2" t="s">
        <v>215</v>
      </c>
    </row>
    <row r="3" spans="1:16" s="5" customFormat="1" ht="130.5" customHeight="1" x14ac:dyDescent="0.25">
      <c r="A3" s="2" t="s">
        <v>28</v>
      </c>
      <c r="B3" s="2" t="str">
        <f>+B2</f>
        <v>Santiago
Yucuyachi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3">
        <v>17.603149999999999</v>
      </c>
      <c r="I3" s="3">
        <v>98.199150000000003</v>
      </c>
      <c r="J3" s="2" t="s">
        <v>34</v>
      </c>
      <c r="K3" s="2" t="str">
        <f>+K2</f>
        <v>2023 – 2025</v>
      </c>
      <c r="L3" s="4">
        <v>1500000</v>
      </c>
      <c r="M3" s="2" t="s">
        <v>35</v>
      </c>
      <c r="N3" s="2" t="s">
        <v>25</v>
      </c>
      <c r="O3" s="2" t="s">
        <v>36</v>
      </c>
      <c r="P3" s="2" t="s">
        <v>216</v>
      </c>
    </row>
    <row r="4" spans="1:16" s="5" customFormat="1" ht="162.75" customHeight="1" x14ac:dyDescent="0.25">
      <c r="A4" s="2" t="s">
        <v>37</v>
      </c>
      <c r="B4" s="2" t="str">
        <f>+B3</f>
        <v>Santiago
Yucuyachi</v>
      </c>
      <c r="C4" s="2" t="s">
        <v>38</v>
      </c>
      <c r="D4" s="2" t="s">
        <v>39</v>
      </c>
      <c r="E4" s="2" t="s">
        <v>40</v>
      </c>
      <c r="F4" s="2" t="s">
        <v>42</v>
      </c>
      <c r="G4" s="2" t="s">
        <v>41</v>
      </c>
      <c r="H4" s="3">
        <v>17.603154</v>
      </c>
      <c r="I4" s="3">
        <v>98.199153999999993</v>
      </c>
      <c r="J4" s="2" t="s">
        <v>22</v>
      </c>
      <c r="K4" s="2" t="str">
        <f>+K3</f>
        <v>2023 – 2025</v>
      </c>
      <c r="L4" s="4">
        <v>85000</v>
      </c>
      <c r="M4" s="2" t="str">
        <f>+M2</f>
        <v>Otras fuentes de financiamiento.</v>
      </c>
      <c r="N4" s="2" t="s">
        <v>45</v>
      </c>
      <c r="O4" s="2" t="str">
        <f>+O2</f>
        <v>448 habitantes</v>
      </c>
      <c r="P4" s="2" t="s">
        <v>217</v>
      </c>
    </row>
    <row r="5" spans="1:16" s="5" customFormat="1" ht="187.5" customHeight="1" x14ac:dyDescent="0.25">
      <c r="A5" s="2" t="s">
        <v>46</v>
      </c>
      <c r="B5" s="2" t="str">
        <f>+B4</f>
        <v>Santiago
Yucuyachi</v>
      </c>
      <c r="C5" s="2" t="s">
        <v>47</v>
      </c>
      <c r="D5" s="2" t="s">
        <v>48</v>
      </c>
      <c r="E5" s="2" t="s">
        <v>49</v>
      </c>
      <c r="F5" s="2" t="s">
        <v>50</v>
      </c>
      <c r="G5" s="2" t="s">
        <v>51</v>
      </c>
      <c r="H5" s="3">
        <v>17.603154</v>
      </c>
      <c r="I5" s="3">
        <v>98.199153999999993</v>
      </c>
      <c r="J5" s="2" t="s">
        <v>52</v>
      </c>
      <c r="K5" s="2" t="str">
        <f>+K4</f>
        <v>2023 – 2025</v>
      </c>
      <c r="L5" s="4">
        <v>100000</v>
      </c>
      <c r="M5" s="2" t="s">
        <v>43</v>
      </c>
      <c r="N5" s="2" t="s">
        <v>44</v>
      </c>
      <c r="O5" s="2" t="str">
        <f>+O4</f>
        <v>448 habitantes</v>
      </c>
      <c r="P5" s="2" t="s">
        <v>218</v>
      </c>
    </row>
    <row r="6" spans="1:16" s="5" customFormat="1" ht="171.75" customHeight="1" x14ac:dyDescent="0.25">
      <c r="A6" s="2" t="str">
        <f>+A5</f>
        <v>Deporte</v>
      </c>
      <c r="B6" s="2" t="str">
        <f>+B5</f>
        <v>Santiago
Yucuyachi</v>
      </c>
      <c r="C6" s="2" t="str">
        <f>+C5</f>
        <v>La infraestructura deportiva del municipio de Santiago Yucuyachi es escasa y presenta deterioros que ya han sido descritos, ocasionando una población sedentaria por la falta de fomento al deporte.</v>
      </c>
      <c r="D6" s="2" t="str">
        <f>+D5</f>
        <v>Impulsar la cultura física y la práctica del deporte en el municipio.</v>
      </c>
      <c r="E6" s="2" t="str">
        <f>+E5</f>
        <v>Ampliar los espacios físicos que permitan la convivencia física, activa e incluyente para mejorar la salud y la calidad de vida de la población.</v>
      </c>
      <c r="F6" s="2" t="s">
        <v>53</v>
      </c>
      <c r="G6" s="2" t="s">
        <v>54</v>
      </c>
      <c r="H6" s="3">
        <v>17.607928000000001</v>
      </c>
      <c r="I6" s="3">
        <v>98.196476000000004</v>
      </c>
      <c r="J6" s="2" t="s">
        <v>52</v>
      </c>
      <c r="K6" s="2" t="str">
        <f>+K5</f>
        <v>2023 – 2025</v>
      </c>
      <c r="L6" s="4">
        <v>500000</v>
      </c>
      <c r="M6" s="2" t="str">
        <f>+M4</f>
        <v>Otras fuentes de financiamiento.</v>
      </c>
      <c r="N6" s="2" t="s">
        <v>45</v>
      </c>
      <c r="O6" s="2" t="str">
        <f>+O5</f>
        <v>448 habitantes</v>
      </c>
      <c r="P6" s="2" t="s">
        <v>219</v>
      </c>
    </row>
    <row r="7" spans="1:16" x14ac:dyDescent="0.25">
      <c r="A7" s="6"/>
      <c r="B7" s="6"/>
      <c r="C7" s="6"/>
      <c r="D7" s="6"/>
      <c r="E7" s="6"/>
      <c r="F7" s="6"/>
      <c r="G7" s="6"/>
      <c r="H7" s="8"/>
      <c r="I7" s="8"/>
      <c r="J7" s="6"/>
      <c r="K7" s="6"/>
      <c r="L7" s="6"/>
      <c r="M7" s="6"/>
      <c r="N7" s="6"/>
      <c r="O7" s="6"/>
      <c r="P7" s="6"/>
    </row>
    <row r="8" spans="1:16" x14ac:dyDescent="0.25">
      <c r="A8" s="6"/>
      <c r="B8" s="6"/>
      <c r="C8" s="6"/>
      <c r="D8" s="6"/>
      <c r="E8" s="6"/>
      <c r="F8" s="6"/>
      <c r="G8" s="6"/>
      <c r="H8" s="8"/>
      <c r="I8" s="8"/>
      <c r="J8" s="6"/>
      <c r="K8" s="6"/>
      <c r="L8" s="6"/>
      <c r="M8" s="6"/>
      <c r="N8" s="6"/>
      <c r="O8" s="6"/>
      <c r="P8" s="6"/>
    </row>
    <row r="9" spans="1:16" x14ac:dyDescent="0.25">
      <c r="A9" s="6"/>
      <c r="B9" s="6"/>
      <c r="C9" s="6"/>
      <c r="D9" s="6"/>
      <c r="E9" s="6"/>
      <c r="F9" s="6"/>
      <c r="G9" s="6"/>
      <c r="H9" s="8"/>
      <c r="I9" s="8"/>
      <c r="J9" s="6"/>
      <c r="K9" s="6"/>
      <c r="L9" s="6"/>
      <c r="M9" s="6"/>
      <c r="N9" s="6"/>
      <c r="O9" s="6"/>
      <c r="P9" s="6"/>
    </row>
    <row r="10" spans="1:16" x14ac:dyDescent="0.25">
      <c r="A10" s="6"/>
      <c r="B10" s="6"/>
      <c r="C10" s="6"/>
      <c r="D10" s="6"/>
      <c r="E10" s="6"/>
      <c r="F10" s="6"/>
      <c r="G10" s="6"/>
      <c r="H10" s="8"/>
      <c r="I10" s="8"/>
      <c r="J10" s="6"/>
      <c r="K10" s="6"/>
      <c r="L10" s="6"/>
      <c r="M10" s="6"/>
      <c r="N10" s="6"/>
      <c r="O10" s="6"/>
      <c r="P10" s="6"/>
    </row>
    <row r="11" spans="1:16" x14ac:dyDescent="0.25">
      <c r="A11" s="6"/>
      <c r="B11" s="6"/>
      <c r="C11" s="6"/>
      <c r="D11" s="6"/>
      <c r="E11" s="6"/>
      <c r="F11" s="6"/>
      <c r="G11" s="6"/>
      <c r="H11" s="8"/>
      <c r="I11" s="8"/>
      <c r="J11" s="6"/>
      <c r="K11" s="6"/>
      <c r="L11" s="6"/>
      <c r="M11" s="6"/>
      <c r="N11" s="6"/>
      <c r="O11" s="6"/>
      <c r="P11" s="6"/>
    </row>
    <row r="12" spans="1:16" x14ac:dyDescent="0.25">
      <c r="A12" s="6"/>
      <c r="B12" s="6"/>
      <c r="C12" s="6"/>
      <c r="D12" s="6"/>
      <c r="E12" s="6"/>
      <c r="F12" s="6"/>
      <c r="G12" s="6"/>
      <c r="H12" s="8"/>
      <c r="I12" s="8"/>
      <c r="J12" s="6"/>
      <c r="K12" s="6"/>
      <c r="L12" s="6"/>
      <c r="M12" s="6"/>
      <c r="N12" s="6"/>
      <c r="O12" s="6"/>
      <c r="P12" s="6"/>
    </row>
    <row r="13" spans="1:16" x14ac:dyDescent="0.25">
      <c r="A13" s="6"/>
      <c r="B13" s="6"/>
      <c r="C13" s="6"/>
      <c r="D13" s="6"/>
      <c r="E13" s="6"/>
      <c r="F13" s="6"/>
      <c r="G13" s="6"/>
      <c r="H13" s="8"/>
      <c r="I13" s="8"/>
      <c r="J13" s="6"/>
      <c r="K13" s="6"/>
      <c r="L13" s="6"/>
      <c r="M13" s="6"/>
      <c r="N13" s="6"/>
      <c r="O13" s="6"/>
      <c r="P13" s="6"/>
    </row>
    <row r="14" spans="1:16" x14ac:dyDescent="0.25">
      <c r="A14" s="6"/>
      <c r="B14" s="6"/>
      <c r="C14" s="6"/>
      <c r="D14" s="6"/>
      <c r="E14" s="6"/>
      <c r="F14" s="6"/>
      <c r="G14" s="6"/>
      <c r="H14" s="8"/>
      <c r="I14" s="8"/>
      <c r="J14" s="6"/>
      <c r="K14" s="6"/>
      <c r="L14" s="6"/>
      <c r="M14" s="6"/>
      <c r="N14" s="6"/>
      <c r="O14" s="6"/>
      <c r="P14" s="6"/>
    </row>
    <row r="15" spans="1:16" x14ac:dyDescent="0.25">
      <c r="A15" s="6"/>
      <c r="B15" s="6"/>
      <c r="C15" s="6"/>
      <c r="D15" s="6"/>
      <c r="E15" s="6"/>
      <c r="F15" s="6"/>
      <c r="G15" s="6"/>
      <c r="H15" s="8"/>
      <c r="I15" s="8"/>
      <c r="J15" s="6"/>
      <c r="K15" s="6"/>
      <c r="L15" s="6"/>
      <c r="M15" s="6"/>
      <c r="N15" s="6"/>
      <c r="O15" s="6"/>
      <c r="P15" s="6"/>
    </row>
    <row r="16" spans="1:16" x14ac:dyDescent="0.25">
      <c r="A16" s="6"/>
      <c r="B16" s="6"/>
      <c r="C16" s="6"/>
      <c r="D16" s="6"/>
      <c r="E16" s="6"/>
      <c r="F16" s="6"/>
      <c r="G16" s="6"/>
      <c r="H16" s="8"/>
      <c r="I16" s="8"/>
      <c r="J16" s="6"/>
      <c r="K16" s="6"/>
      <c r="L16" s="6"/>
      <c r="M16" s="6"/>
      <c r="N16" s="6"/>
      <c r="O16" s="6"/>
      <c r="P16" s="6"/>
    </row>
    <row r="17" spans="1:16" x14ac:dyDescent="0.25">
      <c r="A17" s="6"/>
      <c r="B17" s="6"/>
      <c r="C17" s="6"/>
      <c r="D17" s="6"/>
      <c r="E17" s="6"/>
      <c r="F17" s="6"/>
      <c r="G17" s="6"/>
      <c r="H17" s="8"/>
      <c r="I17" s="8"/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6"/>
      <c r="C18" s="6"/>
      <c r="D18" s="6"/>
      <c r="E18" s="6"/>
      <c r="F18" s="6"/>
      <c r="G18" s="6"/>
      <c r="H18" s="8"/>
      <c r="I18" s="8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8"/>
      <c r="I19" s="8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8"/>
      <c r="I20" s="8"/>
      <c r="J20" s="6"/>
      <c r="K20" s="6"/>
      <c r="L20" s="6"/>
      <c r="M20" s="6"/>
      <c r="N20" s="6"/>
      <c r="O20" s="6"/>
      <c r="P20" s="6"/>
    </row>
    <row r="21" spans="1:16" x14ac:dyDescent="0.25">
      <c r="A21" s="6"/>
      <c r="B21" s="6"/>
      <c r="C21" s="6"/>
      <c r="D21" s="6"/>
      <c r="E21" s="6"/>
      <c r="F21" s="6"/>
      <c r="G21" s="6"/>
      <c r="H21" s="8"/>
      <c r="I21" s="8"/>
      <c r="J21" s="6"/>
      <c r="K21" s="6"/>
      <c r="L21" s="6"/>
      <c r="M21" s="6"/>
      <c r="N21" s="6"/>
      <c r="O21" s="6"/>
      <c r="P21" s="6"/>
    </row>
    <row r="22" spans="1:16" x14ac:dyDescent="0.25">
      <c r="A22" s="6"/>
      <c r="B22" s="6"/>
      <c r="C22" s="6"/>
      <c r="D22" s="6"/>
      <c r="E22" s="6"/>
      <c r="F22" s="6"/>
      <c r="G22" s="6"/>
      <c r="H22" s="8"/>
      <c r="I22" s="8"/>
      <c r="J22" s="6"/>
      <c r="K22" s="6"/>
      <c r="L22" s="6"/>
      <c r="M22" s="6"/>
      <c r="N22" s="6"/>
      <c r="O22" s="6"/>
      <c r="P22" s="6"/>
    </row>
    <row r="23" spans="1:16" x14ac:dyDescent="0.25">
      <c r="A23" s="6"/>
      <c r="B23" s="6"/>
      <c r="C23" s="6"/>
      <c r="D23" s="6"/>
      <c r="E23" s="6"/>
      <c r="F23" s="6"/>
      <c r="G23" s="6"/>
      <c r="H23" s="8"/>
      <c r="I23" s="8"/>
      <c r="J23" s="6"/>
      <c r="K23" s="6"/>
      <c r="L23" s="6"/>
      <c r="M23" s="6"/>
      <c r="N23" s="6"/>
      <c r="O23" s="6"/>
      <c r="P23" s="6"/>
    </row>
    <row r="24" spans="1:16" x14ac:dyDescent="0.25">
      <c r="A24" s="6"/>
      <c r="B24" s="6"/>
      <c r="C24" s="6"/>
      <c r="D24" s="6"/>
      <c r="E24" s="6"/>
      <c r="F24" s="6"/>
      <c r="G24" s="6"/>
      <c r="H24" s="8"/>
      <c r="I24" s="8"/>
      <c r="J24" s="6"/>
      <c r="K24" s="6"/>
      <c r="L24" s="6"/>
      <c r="M24" s="6"/>
      <c r="N24" s="6"/>
      <c r="O24" s="6"/>
      <c r="P24" s="6"/>
    </row>
    <row r="25" spans="1:16" x14ac:dyDescent="0.25">
      <c r="A25" s="6"/>
      <c r="B25" s="6"/>
      <c r="C25" s="6"/>
      <c r="D25" s="6"/>
      <c r="E25" s="6"/>
      <c r="F25" s="6"/>
      <c r="G25" s="6"/>
      <c r="H25" s="8"/>
      <c r="I25" s="8"/>
      <c r="J25" s="6"/>
      <c r="K25" s="6"/>
      <c r="L25" s="6"/>
      <c r="M25" s="6"/>
      <c r="N25" s="6"/>
      <c r="O25" s="6"/>
      <c r="P25" s="6"/>
    </row>
    <row r="26" spans="1:16" x14ac:dyDescent="0.25">
      <c r="A26" s="6"/>
      <c r="B26" s="6"/>
      <c r="C26" s="6"/>
      <c r="D26" s="6"/>
      <c r="E26" s="6"/>
      <c r="F26" s="6"/>
      <c r="G26" s="6"/>
      <c r="H26" s="8"/>
      <c r="I26" s="8"/>
      <c r="J26" s="6"/>
      <c r="K26" s="6"/>
      <c r="L26" s="6"/>
      <c r="M26" s="6"/>
      <c r="N26" s="6"/>
      <c r="O26" s="6"/>
      <c r="P26" s="6"/>
    </row>
    <row r="27" spans="1:16" x14ac:dyDescent="0.25">
      <c r="A27" s="6"/>
      <c r="B27" s="6"/>
      <c r="C27" s="6"/>
      <c r="D27" s="6"/>
      <c r="E27" s="6"/>
      <c r="F27" s="6"/>
      <c r="G27" s="6"/>
      <c r="H27" s="8"/>
      <c r="I27" s="8"/>
      <c r="J27" s="6"/>
      <c r="K27" s="6"/>
      <c r="L27" s="6"/>
      <c r="M27" s="6"/>
      <c r="N27" s="6"/>
      <c r="O27" s="6"/>
      <c r="P27" s="6"/>
    </row>
    <row r="28" spans="1:16" x14ac:dyDescent="0.25">
      <c r="A28" s="6"/>
      <c r="B28" s="6"/>
      <c r="C28" s="6"/>
      <c r="D28" s="6"/>
      <c r="E28" s="6"/>
      <c r="F28" s="6"/>
      <c r="G28" s="6"/>
      <c r="H28" s="8"/>
      <c r="I28" s="8"/>
      <c r="J28" s="6"/>
      <c r="K28" s="6"/>
      <c r="L28" s="6"/>
      <c r="M28" s="6"/>
      <c r="N28" s="6"/>
      <c r="O28" s="6"/>
      <c r="P28" s="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topLeftCell="G1" workbookViewId="0">
      <selection activeCell="H2" sqref="H2:I3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3" max="13" width="19.28515625" bestFit="1" customWidth="1"/>
    <col min="14" max="14" width="13.140625" customWidth="1"/>
    <col min="15" max="15" width="20.28515625" customWidth="1"/>
    <col min="16" max="16" width="24.42578125" customWidth="1"/>
  </cols>
  <sheetData>
    <row r="1" spans="1:16" ht="63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5" customFormat="1" ht="123.75" customHeight="1" x14ac:dyDescent="0.25">
      <c r="A2" s="2" t="s">
        <v>55</v>
      </c>
      <c r="B2" s="2" t="s">
        <v>16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60</v>
      </c>
      <c r="H2" s="3">
        <v>17.607894000000002</v>
      </c>
      <c r="I2" s="3">
        <v>98.197597999999999</v>
      </c>
      <c r="J2" s="2" t="s">
        <v>61</v>
      </c>
      <c r="K2" s="2" t="s">
        <v>62</v>
      </c>
      <c r="L2" s="4">
        <v>40000</v>
      </c>
      <c r="M2" s="2" t="s">
        <v>24</v>
      </c>
      <c r="N2" s="2" t="s">
        <v>63</v>
      </c>
      <c r="O2" s="2" t="s">
        <v>64</v>
      </c>
      <c r="P2" s="2" t="s">
        <v>65</v>
      </c>
    </row>
    <row r="3" spans="1:16" s="5" customFormat="1" ht="111" customHeight="1" x14ac:dyDescent="0.25">
      <c r="A3" s="2" t="s">
        <v>66</v>
      </c>
      <c r="B3" s="2" t="str">
        <f>+B2</f>
        <v>Santiago
Yucuyachi</v>
      </c>
      <c r="C3" s="2" t="s">
        <v>67</v>
      </c>
      <c r="D3" s="2" t="s">
        <v>68</v>
      </c>
      <c r="E3" s="2" t="s">
        <v>69</v>
      </c>
      <c r="F3" s="2" t="s">
        <v>70</v>
      </c>
      <c r="G3" s="2" t="s">
        <v>70</v>
      </c>
      <c r="H3" s="3">
        <v>17.607894000000002</v>
      </c>
      <c r="I3" s="3">
        <v>98.197597999999999</v>
      </c>
      <c r="J3" s="2" t="str">
        <f>+J2</f>
        <v>Gobierno
Municipal.</v>
      </c>
      <c r="K3" s="2" t="str">
        <f>+K2</f>
        <v>2023 - 2025</v>
      </c>
      <c r="L3" s="4">
        <v>60000</v>
      </c>
      <c r="M3" s="2" t="str">
        <f>+M2</f>
        <v>Otras fuentes de financiamiento.</v>
      </c>
      <c r="N3" s="2" t="s">
        <v>71</v>
      </c>
      <c r="O3" s="2" t="s">
        <v>36</v>
      </c>
      <c r="P3" s="2" t="s">
        <v>72</v>
      </c>
    </row>
    <row r="4" spans="1:16" s="5" customFormat="1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2"/>
      <c r="N4" s="2"/>
      <c r="O4" s="2"/>
      <c r="P4" s="2"/>
    </row>
    <row r="5" spans="1:16" s="5" customFormat="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2"/>
      <c r="N5" s="2"/>
      <c r="O5" s="2"/>
      <c r="P5" s="2"/>
    </row>
    <row r="6" spans="1:16" s="5" customFormat="1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2"/>
      <c r="N6" s="2"/>
      <c r="O6" s="2"/>
      <c r="P6" s="2"/>
    </row>
    <row r="7" spans="1:16" s="5" customFormat="1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2"/>
      <c r="N7" s="2"/>
      <c r="O7" s="2"/>
      <c r="P7" s="2"/>
    </row>
    <row r="8" spans="1:16" s="5" customFormat="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2"/>
      <c r="N8" s="2"/>
      <c r="O8" s="2"/>
      <c r="P8" s="2"/>
    </row>
    <row r="9" spans="1:16" s="5" customFormat="1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2"/>
      <c r="N9" s="2"/>
      <c r="O9" s="2"/>
      <c r="P9" s="2"/>
    </row>
    <row r="10" spans="1:16" s="5" customFormat="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4"/>
      <c r="M10" s="2"/>
      <c r="N10" s="2"/>
      <c r="O10" s="2"/>
      <c r="P10" s="2"/>
    </row>
    <row r="11" spans="1:16" s="5" customFormat="1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2"/>
      <c r="N11" s="2"/>
      <c r="O11" s="2"/>
      <c r="P11" s="2"/>
    </row>
    <row r="12" spans="1:16" s="5" customFormat="1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2"/>
      <c r="N12" s="2"/>
      <c r="O12" s="2"/>
      <c r="P12" s="2"/>
    </row>
    <row r="13" spans="1:16" s="5" customFormat="1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2"/>
      <c r="N13" s="2"/>
      <c r="O13" s="2"/>
      <c r="P13" s="2"/>
    </row>
    <row r="14" spans="1:16" s="5" customFormat="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2"/>
      <c r="N14" s="2"/>
      <c r="O14" s="2"/>
      <c r="P14" s="2"/>
    </row>
    <row r="15" spans="1:16" s="5" customFormat="1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2"/>
      <c r="N15" s="2"/>
      <c r="O15" s="2"/>
      <c r="P15" s="2"/>
    </row>
    <row r="16" spans="1:16" s="5" customFormat="1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4"/>
      <c r="M16" s="2"/>
      <c r="N16" s="2"/>
      <c r="O16" s="2"/>
      <c r="P16" s="2"/>
    </row>
    <row r="17" spans="1:16" s="5" customFormat="1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2"/>
      <c r="N17" s="2"/>
      <c r="O17" s="2"/>
      <c r="P17" s="2"/>
    </row>
    <row r="18" spans="1:16" s="5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2"/>
      <c r="N18" s="2"/>
      <c r="O18" s="2"/>
      <c r="P18" s="2"/>
    </row>
    <row r="19" spans="1:16" s="5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  <c r="N19" s="2"/>
      <c r="O19" s="2"/>
      <c r="P19" s="2"/>
    </row>
    <row r="20" spans="1:16" s="5" customFormat="1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2"/>
      <c r="N20" s="2"/>
      <c r="O20" s="2"/>
      <c r="P20" s="2"/>
    </row>
    <row r="21" spans="1:16" s="5" customFormat="1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  <c r="N21" s="2"/>
      <c r="O21" s="2"/>
      <c r="P21" s="2"/>
    </row>
    <row r="22" spans="1:16" s="5" customFormat="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  <c r="N22" s="2"/>
      <c r="O22" s="2"/>
      <c r="P22" s="2"/>
    </row>
    <row r="23" spans="1:16" s="5" customFormat="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2"/>
      <c r="N23" s="2"/>
      <c r="O23" s="2"/>
      <c r="P23" s="2"/>
    </row>
    <row r="24" spans="1:16" s="5" customFormat="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2"/>
      <c r="N24" s="2"/>
      <c r="O24" s="2"/>
      <c r="P24" s="2"/>
    </row>
    <row r="25" spans="1:16" s="5" customFormat="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2"/>
      <c r="O25" s="2"/>
      <c r="P25" s="2"/>
    </row>
    <row r="26" spans="1:16" s="5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2"/>
      <c r="N26" s="2"/>
      <c r="O26" s="2"/>
      <c r="P26" s="2"/>
    </row>
    <row r="27" spans="1:16" s="5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2"/>
      <c r="N27" s="2"/>
      <c r="O27" s="2"/>
      <c r="P27" s="2"/>
    </row>
    <row r="28" spans="1:16" s="5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"/>
      <c r="M28" s="2"/>
      <c r="N28" s="2"/>
      <c r="O28" s="2"/>
      <c r="P28" s="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topLeftCell="G1" zoomScale="70" zoomScaleNormal="70" workbookViewId="0">
      <selection activeCell="H2" sqref="H2:I4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2" max="12" width="12.42578125" bestFit="1" customWidth="1"/>
    <col min="13" max="13" width="19.28515625" bestFit="1" customWidth="1"/>
    <col min="14" max="14" width="13.5703125" customWidth="1"/>
    <col min="15" max="15" width="20.28515625" customWidth="1"/>
    <col min="16" max="16" width="24.42578125" customWidth="1"/>
  </cols>
  <sheetData>
    <row r="1" spans="1:16" ht="63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5" customFormat="1" ht="220.5" x14ac:dyDescent="0.25">
      <c r="A2" s="2" t="s">
        <v>73</v>
      </c>
      <c r="B2" s="2" t="s">
        <v>16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77</v>
      </c>
      <c r="H2" s="2">
        <v>17.607894000000002</v>
      </c>
      <c r="I2" s="2">
        <v>98.197597999999999</v>
      </c>
      <c r="J2" s="2" t="s">
        <v>61</v>
      </c>
      <c r="K2" s="2" t="s">
        <v>62</v>
      </c>
      <c r="L2" s="4">
        <v>100000</v>
      </c>
      <c r="M2" s="2" t="s">
        <v>24</v>
      </c>
      <c r="N2" s="2" t="s">
        <v>78</v>
      </c>
      <c r="O2" s="2" t="s">
        <v>36</v>
      </c>
      <c r="P2" s="2" t="s">
        <v>79</v>
      </c>
    </row>
    <row r="3" spans="1:16" s="5" customFormat="1" ht="189" x14ac:dyDescent="0.25">
      <c r="A3" s="2" t="s">
        <v>80</v>
      </c>
      <c r="B3" s="2" t="str">
        <f>+B2</f>
        <v>Santiago
Yucuyachi</v>
      </c>
      <c r="C3" s="2" t="s">
        <v>81</v>
      </c>
      <c r="D3" s="2" t="s">
        <v>82</v>
      </c>
      <c r="E3" s="2" t="s">
        <v>83</v>
      </c>
      <c r="F3" s="2" t="s">
        <v>84</v>
      </c>
      <c r="G3" s="2" t="str">
        <f>+F3</f>
        <v>Incorporar el enfoque de derechos humanos en la impartición de justicia.</v>
      </c>
      <c r="H3" s="2">
        <v>17.607894000000002</v>
      </c>
      <c r="I3" s="2">
        <v>98.197597999999999</v>
      </c>
      <c r="J3" s="2" t="str">
        <f>+J2</f>
        <v>Gobierno
Municipal.</v>
      </c>
      <c r="K3" s="2" t="str">
        <f>+K2</f>
        <v>2023 - 2025</v>
      </c>
      <c r="L3" s="4">
        <v>40000</v>
      </c>
      <c r="M3" s="2" t="str">
        <f>+M2</f>
        <v>Otras fuentes de financiamiento.</v>
      </c>
      <c r="N3" s="2" t="s">
        <v>85</v>
      </c>
      <c r="O3" s="2" t="str">
        <f>+O2</f>
        <v>998 habitantes</v>
      </c>
      <c r="P3" s="2" t="s">
        <v>86</v>
      </c>
    </row>
    <row r="4" spans="1:16" s="5" customFormat="1" ht="189" x14ac:dyDescent="0.25">
      <c r="A4" s="2" t="s">
        <v>87</v>
      </c>
      <c r="B4" s="2" t="str">
        <f>+B3</f>
        <v>Santiago
Yucuyachi</v>
      </c>
      <c r="C4" s="2" t="s">
        <v>88</v>
      </c>
      <c r="D4" s="2" t="s">
        <v>89</v>
      </c>
      <c r="E4" s="2" t="s">
        <v>90</v>
      </c>
      <c r="F4" s="2" t="s">
        <v>91</v>
      </c>
      <c r="G4" s="2" t="s">
        <v>91</v>
      </c>
      <c r="H4" s="2">
        <v>17.607894000000002</v>
      </c>
      <c r="I4" s="2">
        <v>98.197597999999999</v>
      </c>
      <c r="J4" s="2" t="str">
        <f>+J3</f>
        <v>Gobierno
Municipal.</v>
      </c>
      <c r="K4" s="2" t="str">
        <f>+K3</f>
        <v>2023 - 2025</v>
      </c>
      <c r="L4" s="4">
        <v>60000</v>
      </c>
      <c r="M4" s="2" t="str">
        <f>+M3</f>
        <v>Otras fuentes de financiamiento.</v>
      </c>
      <c r="N4" s="2" t="s">
        <v>92</v>
      </c>
      <c r="O4" s="2" t="str">
        <f>+O3</f>
        <v>998 habitantes</v>
      </c>
      <c r="P4" s="2" t="s">
        <v>93</v>
      </c>
    </row>
    <row r="5" spans="1:16" s="5" customFormat="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2"/>
      <c r="N5" s="2"/>
      <c r="O5" s="2"/>
      <c r="P5" s="2"/>
    </row>
    <row r="6" spans="1:16" s="5" customFormat="1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2"/>
      <c r="N6" s="2"/>
      <c r="O6" s="2"/>
      <c r="P6" s="2"/>
    </row>
    <row r="7" spans="1:16" s="5" customFormat="1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2"/>
      <c r="N7" s="2"/>
      <c r="O7" s="2"/>
      <c r="P7" s="2"/>
    </row>
    <row r="8" spans="1:16" s="5" customFormat="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2"/>
      <c r="N8" s="2"/>
      <c r="O8" s="2"/>
      <c r="P8" s="2"/>
    </row>
    <row r="9" spans="1:16" s="5" customFormat="1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2"/>
      <c r="N9" s="2"/>
      <c r="O9" s="2"/>
      <c r="P9" s="2"/>
    </row>
    <row r="10" spans="1:16" s="5" customFormat="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4"/>
      <c r="M10" s="2"/>
      <c r="N10" s="2"/>
      <c r="O10" s="2"/>
      <c r="P10" s="2"/>
    </row>
    <row r="11" spans="1:16" s="5" customFormat="1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2"/>
      <c r="N11" s="2"/>
      <c r="O11" s="2"/>
      <c r="P11" s="2"/>
    </row>
    <row r="12" spans="1:16" s="5" customFormat="1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2"/>
      <c r="N12" s="2"/>
      <c r="O12" s="2"/>
      <c r="P12" s="2"/>
    </row>
    <row r="13" spans="1:16" s="5" customFormat="1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2"/>
      <c r="N13" s="2"/>
      <c r="O13" s="2"/>
      <c r="P13" s="2"/>
    </row>
    <row r="14" spans="1:16" s="5" customFormat="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2"/>
      <c r="N14" s="2"/>
      <c r="O14" s="2"/>
      <c r="P14" s="2"/>
    </row>
    <row r="15" spans="1:16" s="5" customFormat="1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2"/>
      <c r="N15" s="2"/>
      <c r="O15" s="2"/>
      <c r="P15" s="2"/>
    </row>
    <row r="16" spans="1:16" s="5" customFormat="1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4"/>
      <c r="M16" s="2"/>
      <c r="N16" s="2"/>
      <c r="O16" s="2"/>
      <c r="P16" s="2"/>
    </row>
    <row r="17" spans="1:16" s="5" customFormat="1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2"/>
      <c r="N17" s="2"/>
      <c r="O17" s="2"/>
      <c r="P17" s="2"/>
    </row>
    <row r="18" spans="1:16" s="5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2"/>
      <c r="N18" s="2"/>
      <c r="O18" s="2"/>
      <c r="P18" s="2"/>
    </row>
    <row r="19" spans="1:16" s="5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  <c r="N19" s="2"/>
      <c r="O19" s="2"/>
      <c r="P19" s="2"/>
    </row>
    <row r="20" spans="1:16" s="5" customFormat="1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2"/>
      <c r="N20" s="2"/>
      <c r="O20" s="2"/>
      <c r="P20" s="2"/>
    </row>
    <row r="21" spans="1:16" s="5" customFormat="1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  <c r="N21" s="2"/>
      <c r="O21" s="2"/>
      <c r="P21" s="2"/>
    </row>
    <row r="22" spans="1:16" s="5" customFormat="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  <c r="N22" s="2"/>
      <c r="O22" s="2"/>
      <c r="P22" s="2"/>
    </row>
    <row r="23" spans="1:16" s="5" customFormat="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2"/>
      <c r="N23" s="2"/>
      <c r="O23" s="2"/>
      <c r="P23" s="2"/>
    </row>
    <row r="24" spans="1:16" s="5" customFormat="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2"/>
      <c r="N24" s="2"/>
      <c r="O24" s="2"/>
      <c r="P24" s="2"/>
    </row>
    <row r="25" spans="1:16" s="5" customFormat="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2"/>
      <c r="O25" s="2"/>
      <c r="P25" s="2"/>
    </row>
    <row r="26" spans="1:16" s="5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2"/>
      <c r="N26" s="2"/>
      <c r="O26" s="2"/>
      <c r="P26" s="2"/>
    </row>
    <row r="27" spans="1:16" s="5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2"/>
      <c r="N27" s="2"/>
      <c r="O27" s="2"/>
      <c r="P27" s="2"/>
    </row>
    <row r="28" spans="1:16" s="5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"/>
      <c r="M28" s="2"/>
      <c r="N28" s="2"/>
      <c r="O28" s="2"/>
      <c r="P28" s="2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opLeftCell="E1" workbookViewId="0">
      <selection activeCell="I2" sqref="I2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2" max="12" width="14.140625" bestFit="1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5" customFormat="1" ht="141.75" x14ac:dyDescent="0.25">
      <c r="A2" s="2" t="s">
        <v>94</v>
      </c>
      <c r="B2" s="2" t="s">
        <v>16</v>
      </c>
      <c r="C2" s="2" t="s">
        <v>95</v>
      </c>
      <c r="D2" s="2" t="s">
        <v>96</v>
      </c>
      <c r="E2" s="2" t="s">
        <v>97</v>
      </c>
      <c r="F2" s="2" t="s">
        <v>98</v>
      </c>
      <c r="G2" s="2" t="str">
        <f>+F2</f>
        <v>Rehabilitación de mercado municipal.</v>
      </c>
      <c r="H2" s="3">
        <v>17.607928000000001</v>
      </c>
      <c r="I2" s="3">
        <v>98.19744</v>
      </c>
      <c r="J2" s="2" t="s">
        <v>22</v>
      </c>
      <c r="K2" s="2" t="s">
        <v>62</v>
      </c>
      <c r="L2" s="4">
        <v>1000000</v>
      </c>
      <c r="M2" s="2" t="s">
        <v>99</v>
      </c>
      <c r="N2" s="2" t="s">
        <v>100</v>
      </c>
      <c r="O2" s="2" t="s">
        <v>101</v>
      </c>
      <c r="P2" s="2" t="s">
        <v>102</v>
      </c>
    </row>
    <row r="3" spans="1:16" s="5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2"/>
      <c r="N3" s="2"/>
      <c r="O3" s="2"/>
      <c r="P3" s="2"/>
    </row>
    <row r="4" spans="1:16" s="5" customFormat="1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2"/>
      <c r="N4" s="2"/>
      <c r="O4" s="2"/>
      <c r="P4" s="2"/>
    </row>
    <row r="5" spans="1:16" s="5" customFormat="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2"/>
      <c r="N5" s="2"/>
      <c r="O5" s="2"/>
      <c r="P5" s="2"/>
    </row>
    <row r="6" spans="1:16" s="5" customFormat="1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2"/>
      <c r="N6" s="2"/>
      <c r="O6" s="2"/>
      <c r="P6" s="2"/>
    </row>
    <row r="7" spans="1:16" s="5" customFormat="1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2"/>
      <c r="N7" s="2"/>
      <c r="O7" s="2"/>
      <c r="P7" s="2"/>
    </row>
    <row r="8" spans="1:16" s="5" customFormat="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2"/>
      <c r="N8" s="2"/>
      <c r="O8" s="2"/>
      <c r="P8" s="2"/>
    </row>
    <row r="9" spans="1:16" s="5" customFormat="1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2"/>
      <c r="N9" s="2"/>
      <c r="O9" s="2"/>
      <c r="P9" s="2"/>
    </row>
    <row r="10" spans="1:16" s="5" customFormat="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4"/>
      <c r="M10" s="2"/>
      <c r="N10" s="2"/>
      <c r="O10" s="2"/>
      <c r="P10" s="2"/>
    </row>
    <row r="11" spans="1:16" s="5" customFormat="1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2"/>
      <c r="N11" s="2"/>
      <c r="O11" s="2"/>
      <c r="P11" s="2"/>
    </row>
    <row r="12" spans="1:16" s="5" customFormat="1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2"/>
      <c r="N12" s="2"/>
      <c r="O12" s="2"/>
      <c r="P12" s="2"/>
    </row>
    <row r="13" spans="1:16" s="5" customFormat="1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2"/>
      <c r="N13" s="2"/>
      <c r="O13" s="2"/>
      <c r="P13" s="2"/>
    </row>
    <row r="14" spans="1:16" s="5" customFormat="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2"/>
      <c r="N14" s="2"/>
      <c r="O14" s="2"/>
      <c r="P14" s="2"/>
    </row>
    <row r="15" spans="1:16" s="5" customFormat="1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2"/>
      <c r="N15" s="2"/>
      <c r="O15" s="2"/>
      <c r="P15" s="2"/>
    </row>
    <row r="16" spans="1:16" s="5" customFormat="1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4"/>
      <c r="M16" s="2"/>
      <c r="N16" s="2"/>
      <c r="O16" s="2"/>
      <c r="P16" s="2"/>
    </row>
    <row r="17" spans="1:16" s="5" customFormat="1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2"/>
      <c r="N17" s="2"/>
      <c r="O17" s="2"/>
      <c r="P17" s="2"/>
    </row>
    <row r="18" spans="1:16" s="5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2"/>
      <c r="N18" s="2"/>
      <c r="O18" s="2"/>
      <c r="P18" s="2"/>
    </row>
    <row r="19" spans="1:16" s="5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  <c r="N19" s="2"/>
      <c r="O19" s="2"/>
      <c r="P19" s="2"/>
    </row>
    <row r="20" spans="1:16" s="5" customFormat="1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2"/>
      <c r="N20" s="2"/>
      <c r="O20" s="2"/>
      <c r="P20" s="2"/>
    </row>
    <row r="21" spans="1:16" s="5" customFormat="1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  <c r="N21" s="2"/>
      <c r="O21" s="2"/>
      <c r="P21" s="2"/>
    </row>
    <row r="22" spans="1:16" s="5" customFormat="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  <c r="N22" s="2"/>
      <c r="O22" s="2"/>
      <c r="P22" s="2"/>
    </row>
    <row r="23" spans="1:16" s="5" customFormat="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2"/>
      <c r="N23" s="2"/>
      <c r="O23" s="2"/>
      <c r="P23" s="2"/>
    </row>
    <row r="24" spans="1:16" s="5" customFormat="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2"/>
      <c r="N24" s="2"/>
      <c r="O24" s="2"/>
      <c r="P24" s="2"/>
    </row>
    <row r="25" spans="1:16" s="5" customFormat="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2"/>
      <c r="O25" s="2"/>
      <c r="P25" s="2"/>
    </row>
    <row r="26" spans="1:16" s="5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2"/>
      <c r="N26" s="2"/>
      <c r="O26" s="2"/>
      <c r="P26" s="2"/>
    </row>
    <row r="27" spans="1:16" s="5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2"/>
      <c r="N27" s="2"/>
      <c r="O27" s="2"/>
      <c r="P27" s="2"/>
    </row>
    <row r="28" spans="1:16" s="5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"/>
      <c r="M28" s="2"/>
      <c r="N28" s="2"/>
      <c r="O28" s="2"/>
      <c r="P28" s="2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8"/>
  <sheetViews>
    <sheetView tabSelected="1" topLeftCell="G1" zoomScale="70" zoomScaleNormal="70" workbookViewId="0">
      <selection activeCell="N8" sqref="N8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8" max="8" width="11.85546875" style="9" bestFit="1" customWidth="1"/>
    <col min="9" max="9" width="12.140625" style="9" bestFit="1" customWidth="1"/>
    <col min="10" max="10" width="21.7109375" customWidth="1"/>
    <col min="11" max="11" width="13.7109375" bestFit="1" customWidth="1"/>
    <col min="12" max="12" width="17.28515625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7" t="s">
        <v>6</v>
      </c>
      <c r="I1" s="7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5" customFormat="1" ht="157.5" x14ac:dyDescent="0.25">
      <c r="A2" s="2" t="s">
        <v>103</v>
      </c>
      <c r="B2" s="2" t="s">
        <v>16</v>
      </c>
      <c r="C2" s="2" t="s">
        <v>104</v>
      </c>
      <c r="D2" s="2" t="s">
        <v>105</v>
      </c>
      <c r="E2" s="2" t="s">
        <v>106</v>
      </c>
      <c r="F2" s="2" t="s">
        <v>107</v>
      </c>
      <c r="G2" s="2" t="s">
        <v>108</v>
      </c>
      <c r="H2" s="3">
        <v>17.607970000000002</v>
      </c>
      <c r="I2" s="3">
        <v>98.197730000000007</v>
      </c>
      <c r="J2" s="2" t="s">
        <v>22</v>
      </c>
      <c r="K2" s="2" t="s">
        <v>62</v>
      </c>
      <c r="L2" s="4">
        <v>1700000</v>
      </c>
      <c r="M2" s="2" t="s">
        <v>109</v>
      </c>
      <c r="N2" s="2" t="s">
        <v>110</v>
      </c>
      <c r="O2" s="2" t="s">
        <v>26</v>
      </c>
      <c r="P2" s="2" t="s">
        <v>111</v>
      </c>
    </row>
    <row r="3" spans="1:16" s="5" customFormat="1" ht="114" customHeight="1" x14ac:dyDescent="0.25">
      <c r="A3" s="2" t="str">
        <f>+A2</f>
        <v xml:space="preserve">Infraestructura para ciudades y comunidades sostenibles </v>
      </c>
      <c r="B3" s="2" t="s">
        <v>112</v>
      </c>
      <c r="C3" s="2" t="str">
        <f>+C2</f>
        <v>La infraestructura básica con la que se cuenta es insuficiente, se requiere principalmente de la pavimentación de calles, electrificación y ampliación de alumbrado público.</v>
      </c>
      <c r="D3" s="2" t="str">
        <f>+D2</f>
        <v>Mejorar la infraestructura social básica en beneficio de los habitantes del municipio.</v>
      </c>
      <c r="E3" s="2" t="str">
        <f>+E2</f>
        <v>Gestionar recursos para la construcción de infraestructura social básica.</v>
      </c>
      <c r="F3" s="2" t="str">
        <f>+F2</f>
        <v>Construir obras de electrificación, alumbrado público y pavimentación de calles.</v>
      </c>
      <c r="G3" s="2" t="s">
        <v>113</v>
      </c>
      <c r="H3" s="3">
        <v>17.616029999999999</v>
      </c>
      <c r="I3" s="3">
        <v>98.233260000000001</v>
      </c>
      <c r="J3" s="2" t="str">
        <f>+J2</f>
        <v>Gobierno municipal (Regiduría  de Obras y Agua Potable), Organizaciones de la Sociedad Civil, Población en general.</v>
      </c>
      <c r="K3" s="2" t="str">
        <f>+K2</f>
        <v>2023 - 2025</v>
      </c>
      <c r="L3" s="4">
        <v>870000</v>
      </c>
      <c r="M3" s="2" t="s">
        <v>35</v>
      </c>
      <c r="N3" s="2" t="str">
        <f>+N2</f>
        <v>1 obra</v>
      </c>
      <c r="O3" s="2" t="s">
        <v>114</v>
      </c>
      <c r="P3" s="2" t="s">
        <v>115</v>
      </c>
    </row>
    <row r="4" spans="1:16" s="5" customFormat="1" ht="126" x14ac:dyDescent="0.25">
      <c r="A4" s="2" t="str">
        <f>+A3</f>
        <v xml:space="preserve">Infraestructura para ciudades y comunidades sostenibles </v>
      </c>
      <c r="B4" s="2" t="str">
        <f>+B2</f>
        <v>Santiago
Yucuyachi</v>
      </c>
      <c r="C4" s="2" t="str">
        <f>+C3</f>
        <v>La infraestructura básica con la que se cuenta es insuficiente, se requiere principalmente de la pavimentación de calles, electrificación y ampliación de alumbrado público.</v>
      </c>
      <c r="D4" s="2" t="str">
        <f>+D3</f>
        <v>Mejorar la infraestructura social básica en beneficio de los habitantes del municipio.</v>
      </c>
      <c r="E4" s="2" t="str">
        <f>+E3</f>
        <v>Gestionar recursos para la construcción de infraestructura social básica.</v>
      </c>
      <c r="F4" s="2" t="s">
        <v>116</v>
      </c>
      <c r="G4" s="2" t="s">
        <v>117</v>
      </c>
      <c r="H4" s="3">
        <v>17.607970000000002</v>
      </c>
      <c r="I4" s="3">
        <v>98.197730000000007</v>
      </c>
      <c r="J4" s="2" t="str">
        <f>+J3</f>
        <v>Gobierno municipal (Regiduría  de Obras y Agua Potable), Organizaciones de la Sociedad Civil, Población en general.</v>
      </c>
      <c r="K4" s="2" t="str">
        <f>+K3</f>
        <v>2023 - 2025</v>
      </c>
      <c r="L4" s="4">
        <v>560000</v>
      </c>
      <c r="M4" s="2" t="str">
        <f>+M2</f>
        <v>Otras Fuentes de Financiamiento.</v>
      </c>
      <c r="N4" s="2" t="str">
        <f>+N3</f>
        <v>1 obra</v>
      </c>
      <c r="O4" s="2" t="str">
        <f>+O2</f>
        <v>448 habitantes</v>
      </c>
      <c r="P4" s="2" t="s">
        <v>118</v>
      </c>
    </row>
    <row r="5" spans="1:16" s="5" customFormat="1" ht="126" x14ac:dyDescent="0.25">
      <c r="A5" s="2" t="str">
        <f>+A4</f>
        <v xml:space="preserve">Infraestructura para ciudades y comunidades sostenibles </v>
      </c>
      <c r="B5" s="2" t="str">
        <f>+B4</f>
        <v>Santiago
Yucuyachi</v>
      </c>
      <c r="C5" s="2" t="str">
        <f t="shared" ref="C5:F18" si="0">+C4</f>
        <v>La infraestructura básica con la que se cuenta es insuficiente, se requiere principalmente de la pavimentación de calles, electrificación y ampliación de alumbrado público.</v>
      </c>
      <c r="D5" s="2" t="str">
        <f t="shared" si="0"/>
        <v>Mejorar la infraestructura social básica en beneficio de los habitantes del municipio.</v>
      </c>
      <c r="E5" s="2" t="str">
        <f t="shared" si="0"/>
        <v>Gestionar recursos para la construcción de infraestructura social básica.</v>
      </c>
      <c r="F5" s="2" t="str">
        <f t="shared" si="0"/>
        <v>Ampliar obras de electrificación, alumbrado público y pavimentación de calles.</v>
      </c>
      <c r="G5" s="2" t="s">
        <v>120</v>
      </c>
      <c r="H5" s="3">
        <v>17.616029999999999</v>
      </c>
      <c r="I5" s="3">
        <v>98.233260000000001</v>
      </c>
      <c r="J5" s="2" t="str">
        <f>+J4</f>
        <v>Gobierno municipal (Regiduría  de Obras y Agua Potable), Organizaciones de la Sociedad Civil, Población en general.</v>
      </c>
      <c r="K5" s="2" t="str">
        <f>+K4</f>
        <v>2023 - 2025</v>
      </c>
      <c r="L5" s="4">
        <v>350000</v>
      </c>
      <c r="M5" s="2" t="str">
        <f>+M4</f>
        <v>Otras Fuentes de Financiamiento.</v>
      </c>
      <c r="N5" s="2" t="str">
        <f>+N4</f>
        <v>1 obra</v>
      </c>
      <c r="O5" s="2" t="str">
        <f>+O4</f>
        <v>448 habitantes</v>
      </c>
      <c r="P5" s="2" t="s">
        <v>118</v>
      </c>
    </row>
    <row r="6" spans="1:16" s="5" customFormat="1" ht="133.5" customHeight="1" x14ac:dyDescent="0.25">
      <c r="A6" s="2" t="str">
        <f>+A5</f>
        <v xml:space="preserve">Infraestructura para ciudades y comunidades sostenibles </v>
      </c>
      <c r="B6" s="2" t="str">
        <f>+B5</f>
        <v>Santiago
Yucuyachi</v>
      </c>
      <c r="C6" s="2" t="str">
        <f>+C5</f>
        <v>La infraestructura básica con la que se cuenta es insuficiente, se requiere principalmente de la pavimentación de calles, electrificación y ampliación de alumbrado público.</v>
      </c>
      <c r="D6" s="2" t="str">
        <f t="shared" si="0"/>
        <v>Mejorar la infraestructura social básica en beneficio de los habitantes del municipio.</v>
      </c>
      <c r="E6" s="2" t="str">
        <f t="shared" si="0"/>
        <v>Gestionar recursos para la construcción de infraestructura social básica.</v>
      </c>
      <c r="F6" s="2" t="str">
        <f t="shared" si="0"/>
        <v>Ampliar obras de electrificación, alumbrado público y pavimentación de calles.</v>
      </c>
      <c r="G6" s="2" t="s">
        <v>119</v>
      </c>
      <c r="H6" s="3">
        <v>17.607749999999999</v>
      </c>
      <c r="I6" s="3">
        <v>98.196439999999996</v>
      </c>
      <c r="J6" s="2" t="str">
        <f>+J5</f>
        <v>Gobierno municipal (Regiduría  de Obras y Agua Potable), Organizaciones de la Sociedad Civil, Población en general.</v>
      </c>
      <c r="K6" s="2" t="str">
        <f>+K5</f>
        <v>2023 - 2025</v>
      </c>
      <c r="L6" s="4">
        <v>350000</v>
      </c>
      <c r="M6" s="10" t="str">
        <f>+M5</f>
        <v>Otras Fuentes de Financiamiento.</v>
      </c>
      <c r="N6" s="2" t="str">
        <f>+N5</f>
        <v>1 obra</v>
      </c>
      <c r="O6" s="2" t="str">
        <f>+O5</f>
        <v>448 habitantes</v>
      </c>
      <c r="P6" s="2" t="s">
        <v>121</v>
      </c>
    </row>
    <row r="7" spans="1:16" s="5" customFormat="1" ht="141.75" x14ac:dyDescent="0.25">
      <c r="A7" s="2" t="str">
        <f>+A6</f>
        <v xml:space="preserve">Infraestructura para ciudades y comunidades sostenibles </v>
      </c>
      <c r="B7" s="2" t="str">
        <f t="shared" ref="B7:C9" si="1">+B6</f>
        <v>Santiago
Yucuyachi</v>
      </c>
      <c r="C7" s="2" t="str">
        <f t="shared" si="1"/>
        <v>La infraestructura básica con la que se cuenta es insuficiente, se requiere principalmente de la pavimentación de calles, electrificación y ampliación de alumbrado público.</v>
      </c>
      <c r="D7" s="2" t="str">
        <f t="shared" si="0"/>
        <v>Mejorar la infraestructura social básica en beneficio de los habitantes del municipio.</v>
      </c>
      <c r="E7" s="2" t="str">
        <f t="shared" si="0"/>
        <v>Gestionar recursos para la construcción de infraestructura social básica.</v>
      </c>
      <c r="F7" s="2" t="str">
        <f t="shared" si="0"/>
        <v>Ampliar obras de electrificación, alumbrado público y pavimentación de calles.</v>
      </c>
      <c r="G7" s="2" t="s">
        <v>122</v>
      </c>
      <c r="H7" s="3">
        <v>17.603149999999999</v>
      </c>
      <c r="I7" s="3">
        <v>98.199150000000003</v>
      </c>
      <c r="J7" s="2" t="str">
        <f>+J6</f>
        <v>Gobierno municipal (Regiduría  de Obras y Agua Potable), Organizaciones de la Sociedad Civil, Población en general.</v>
      </c>
      <c r="K7" s="2" t="str">
        <f>+K6</f>
        <v>2023 - 2025</v>
      </c>
      <c r="L7" s="4">
        <v>1200000</v>
      </c>
      <c r="M7" s="2" t="s">
        <v>35</v>
      </c>
      <c r="N7" s="2" t="s">
        <v>123</v>
      </c>
      <c r="O7" s="2" t="str">
        <f>+O6</f>
        <v>448 habitantes</v>
      </c>
      <c r="P7" s="2" t="s">
        <v>124</v>
      </c>
    </row>
    <row r="8" spans="1:16" s="5" customFormat="1" ht="141.75" x14ac:dyDescent="0.25">
      <c r="A8" s="2" t="str">
        <f>+A7</f>
        <v xml:space="preserve">Infraestructura para ciudades y comunidades sostenibles </v>
      </c>
      <c r="B8" s="2" t="str">
        <f t="shared" si="1"/>
        <v>Santiago
Yucuyachi</v>
      </c>
      <c r="C8" s="2" t="str">
        <f t="shared" si="1"/>
        <v>La infraestructura básica con la que se cuenta es insuficiente, se requiere principalmente de la pavimentación de calles, electrificación y ampliación de alumbrado público.</v>
      </c>
      <c r="D8" s="2" t="str">
        <f t="shared" si="0"/>
        <v>Mejorar la infraestructura social básica en beneficio de los habitantes del municipio.</v>
      </c>
      <c r="E8" s="2" t="str">
        <f t="shared" si="0"/>
        <v>Gestionar recursos para la construcción de infraestructura social básica.</v>
      </c>
      <c r="F8" s="2" t="str">
        <f t="shared" si="0"/>
        <v>Ampliar obras de electrificación, alumbrado público y pavimentación de calles.</v>
      </c>
      <c r="G8" s="2" t="s">
        <v>125</v>
      </c>
      <c r="H8" s="3">
        <v>17.607970000000002</v>
      </c>
      <c r="I8" s="3">
        <v>98.197730000000007</v>
      </c>
      <c r="J8" s="2" t="str">
        <f>+J7</f>
        <v>Gobierno municipal (Regiduría  de Obras y Agua Potable), Organizaciones de la Sociedad Civil, Población en general.</v>
      </c>
      <c r="K8" s="2" t="str">
        <f>+K7</f>
        <v>2023 - 2025</v>
      </c>
      <c r="L8" s="4">
        <v>470000</v>
      </c>
      <c r="M8" s="2" t="str">
        <f>+M7</f>
        <v>Fondo de Infraestructura Social Municipal.</v>
      </c>
      <c r="N8" s="2" t="s">
        <v>126</v>
      </c>
      <c r="O8" s="2" t="str">
        <f>+O7</f>
        <v>448 habitantes</v>
      </c>
      <c r="P8" s="2" t="s">
        <v>124</v>
      </c>
    </row>
    <row r="9" spans="1:16" s="5" customFormat="1" ht="141.75" x14ac:dyDescent="0.25">
      <c r="A9" s="2" t="str">
        <f>+A8</f>
        <v xml:space="preserve">Infraestructura para ciudades y comunidades sostenibles </v>
      </c>
      <c r="B9" s="2" t="str">
        <f t="shared" si="1"/>
        <v>Santiago
Yucuyachi</v>
      </c>
      <c r="C9" s="2" t="str">
        <f t="shared" si="1"/>
        <v>La infraestructura básica con la que se cuenta es insuficiente, se requiere principalmente de la pavimentación de calles, electrificación y ampliación de alumbrado público.</v>
      </c>
      <c r="D9" s="2" t="str">
        <f t="shared" si="0"/>
        <v>Mejorar la infraestructura social básica en beneficio de los habitantes del municipio.</v>
      </c>
      <c r="E9" s="2" t="str">
        <f t="shared" si="0"/>
        <v>Gestionar recursos para la construcción de infraestructura social básica.</v>
      </c>
      <c r="F9" s="2" t="str">
        <f t="shared" si="0"/>
        <v>Ampliar obras de electrificación, alumbrado público y pavimentación de calles.</v>
      </c>
      <c r="G9" s="2" t="s">
        <v>128</v>
      </c>
      <c r="H9" s="3">
        <v>17.607970000000002</v>
      </c>
      <c r="I9" s="3">
        <v>98.197730000000007</v>
      </c>
      <c r="J9" s="2" t="str">
        <f>+J8</f>
        <v>Gobierno municipal (Regiduría  de Obras y Agua Potable), Organizaciones de la Sociedad Civil, Población en general.</v>
      </c>
      <c r="K9" s="2" t="str">
        <f>+K8</f>
        <v>2023 - 2025</v>
      </c>
      <c r="L9" s="4">
        <v>213000</v>
      </c>
      <c r="M9" s="2" t="s">
        <v>35</v>
      </c>
      <c r="N9" s="2" t="s">
        <v>25</v>
      </c>
      <c r="O9" s="2" t="str">
        <f>+O8</f>
        <v>448 habitantes</v>
      </c>
      <c r="P9" s="2" t="s">
        <v>124</v>
      </c>
    </row>
    <row r="10" spans="1:16" s="5" customFormat="1" ht="141.75" x14ac:dyDescent="0.25">
      <c r="A10" s="2" t="str">
        <f>+A9</f>
        <v xml:space="preserve">Infraestructura para ciudades y comunidades sostenibles </v>
      </c>
      <c r="B10" s="2" t="s">
        <v>112</v>
      </c>
      <c r="C10" s="2" t="str">
        <f>+C9</f>
        <v>La infraestructura básica con la que se cuenta es insuficiente, se requiere principalmente de la pavimentación de calles, electrificación y ampliación de alumbrado público.</v>
      </c>
      <c r="D10" s="2" t="str">
        <f t="shared" si="0"/>
        <v>Mejorar la infraestructura social básica en beneficio de los habitantes del municipio.</v>
      </c>
      <c r="E10" s="2" t="str">
        <f t="shared" si="0"/>
        <v>Gestionar recursos para la construcción de infraestructura social básica.</v>
      </c>
      <c r="F10" s="2" t="str">
        <f t="shared" si="0"/>
        <v>Ampliar obras de electrificación, alumbrado público y pavimentación de calles.</v>
      </c>
      <c r="G10" s="2" t="s">
        <v>127</v>
      </c>
      <c r="H10" s="3">
        <v>17.603149999999999</v>
      </c>
      <c r="I10" s="3">
        <v>98.199150000000003</v>
      </c>
      <c r="J10" s="2" t="str">
        <f>+J9</f>
        <v>Gobierno municipal (Regiduría  de Obras y Agua Potable), Organizaciones de la Sociedad Civil, Población en general.</v>
      </c>
      <c r="K10" s="2" t="str">
        <f>+K9</f>
        <v>2023 - 2025</v>
      </c>
      <c r="L10" s="4">
        <v>1760000</v>
      </c>
      <c r="M10" s="2" t="s">
        <v>35</v>
      </c>
      <c r="N10" s="2" t="s">
        <v>129</v>
      </c>
      <c r="O10" s="2" t="s">
        <v>114</v>
      </c>
      <c r="P10" s="2" t="s">
        <v>124</v>
      </c>
    </row>
    <row r="11" spans="1:16" s="5" customFormat="1" ht="141.75" x14ac:dyDescent="0.25">
      <c r="A11" s="2" t="str">
        <f>+A10</f>
        <v xml:space="preserve">Infraestructura para ciudades y comunidades sostenibles </v>
      </c>
      <c r="B11" s="2" t="str">
        <f>+B9</f>
        <v>Santiago
Yucuyachi</v>
      </c>
      <c r="C11" s="2" t="str">
        <f>+C10</f>
        <v>La infraestructura básica con la que se cuenta es insuficiente, se requiere principalmente de la pavimentación de calles, electrificación y ampliación de alumbrado público.</v>
      </c>
      <c r="D11" s="2" t="str">
        <f t="shared" si="0"/>
        <v>Mejorar la infraestructura social básica en beneficio de los habitantes del municipio.</v>
      </c>
      <c r="E11" s="2" t="str">
        <f t="shared" si="0"/>
        <v>Gestionar recursos para la construcción de infraestructura social básica.</v>
      </c>
      <c r="F11" s="2" t="str">
        <f t="shared" si="0"/>
        <v>Ampliar obras de electrificación, alumbrado público y pavimentación de calles.</v>
      </c>
      <c r="G11" s="2" t="s">
        <v>130</v>
      </c>
      <c r="H11" s="3">
        <v>17.607970000000002</v>
      </c>
      <c r="I11" s="3">
        <v>98.197730000000007</v>
      </c>
      <c r="J11" s="2" t="str">
        <f>+J10</f>
        <v>Gobierno municipal (Regiduría  de Obras y Agua Potable), Organizaciones de la Sociedad Civil, Población en general.</v>
      </c>
      <c r="K11" s="2" t="str">
        <f>+K10</f>
        <v>2023 - 2025</v>
      </c>
      <c r="L11" s="11">
        <f>+L10</f>
        <v>1760000</v>
      </c>
      <c r="M11" s="2" t="s">
        <v>109</v>
      </c>
      <c r="N11" s="2" t="s">
        <v>129</v>
      </c>
      <c r="O11" s="2" t="str">
        <f>+O9</f>
        <v>448 habitantes</v>
      </c>
      <c r="P11" s="2" t="s">
        <v>131</v>
      </c>
    </row>
    <row r="12" spans="1:16" s="5" customFormat="1" ht="141.75" x14ac:dyDescent="0.25">
      <c r="A12" s="2" t="str">
        <f>+A11</f>
        <v xml:space="preserve">Infraestructura para ciudades y comunidades sostenibles </v>
      </c>
      <c r="B12" s="2" t="str">
        <f t="shared" ref="B12:C18" si="2">+B11</f>
        <v>Santiago
Yucuyachi</v>
      </c>
      <c r="C12" s="2" t="str">
        <f t="shared" si="2"/>
        <v>La infraestructura básica con la que se cuenta es insuficiente, se requiere principalmente de la pavimentación de calles, electrificación y ampliación de alumbrado público.</v>
      </c>
      <c r="D12" s="2" t="str">
        <f t="shared" si="0"/>
        <v>Mejorar la infraestructura social básica en beneficio de los habitantes del municipio.</v>
      </c>
      <c r="E12" s="2" t="str">
        <f t="shared" si="0"/>
        <v>Gestionar recursos para la construcción de infraestructura social básica.</v>
      </c>
      <c r="F12" s="2" t="str">
        <f t="shared" si="0"/>
        <v>Ampliar obras de electrificación, alumbrado público y pavimentación de calles.</v>
      </c>
      <c r="G12" s="2" t="s">
        <v>132</v>
      </c>
      <c r="H12" s="3">
        <v>17.607970000000002</v>
      </c>
      <c r="I12" s="3">
        <v>98.197730000000007</v>
      </c>
      <c r="J12" s="2" t="str">
        <f>+J11</f>
        <v>Gobierno municipal (Regiduría  de Obras y Agua Potable), Organizaciones de la Sociedad Civil, Población en general.</v>
      </c>
      <c r="K12" s="2" t="str">
        <f>+K11</f>
        <v>2023 - 2025</v>
      </c>
      <c r="L12" s="4">
        <v>470000</v>
      </c>
      <c r="M12" s="2" t="str">
        <f>+M11</f>
        <v>Otras Fuentes de Financiamiento.</v>
      </c>
      <c r="N12" s="2" t="s">
        <v>126</v>
      </c>
      <c r="O12" s="2" t="str">
        <f>+O11</f>
        <v>448 habitantes</v>
      </c>
      <c r="P12" s="2" t="s">
        <v>124</v>
      </c>
    </row>
    <row r="13" spans="1:16" s="5" customFormat="1" ht="141.75" x14ac:dyDescent="0.25">
      <c r="A13" s="2" t="str">
        <f>+A12</f>
        <v xml:space="preserve">Infraestructura para ciudades y comunidades sostenibles </v>
      </c>
      <c r="B13" s="2" t="str">
        <f>+B12</f>
        <v>Santiago
Yucuyachi</v>
      </c>
      <c r="C13" s="2" t="str">
        <f t="shared" si="2"/>
        <v>La infraestructura básica con la que se cuenta es insuficiente, se requiere principalmente de la pavimentación de calles, electrificación y ampliación de alumbrado público.</v>
      </c>
      <c r="D13" s="2" t="str">
        <f t="shared" si="0"/>
        <v>Mejorar la infraestructura social básica en beneficio de los habitantes del municipio.</v>
      </c>
      <c r="E13" s="2" t="str">
        <f t="shared" si="0"/>
        <v>Gestionar recursos para la construcción de infraestructura social básica.</v>
      </c>
      <c r="F13" s="2" t="str">
        <f t="shared" si="0"/>
        <v>Ampliar obras de electrificación, alumbrado público y pavimentación de calles.</v>
      </c>
      <c r="G13" s="2" t="s">
        <v>133</v>
      </c>
      <c r="H13" s="3">
        <v>17.607970000000002</v>
      </c>
      <c r="I13" s="3">
        <v>98.197730000000007</v>
      </c>
      <c r="J13" s="2" t="str">
        <f>+J12</f>
        <v>Gobierno municipal (Regiduría  de Obras y Agua Potable), Organizaciones de la Sociedad Civil, Población en general.</v>
      </c>
      <c r="K13" s="2" t="str">
        <f>+K12</f>
        <v>2023 - 2025</v>
      </c>
      <c r="L13" s="4">
        <v>1620000</v>
      </c>
      <c r="M13" s="2" t="str">
        <f>+M12</f>
        <v>Otras Fuentes de Financiamiento.</v>
      </c>
      <c r="N13" s="2" t="s">
        <v>134</v>
      </c>
      <c r="O13" s="2" t="str">
        <f>+O12</f>
        <v>448 habitantes</v>
      </c>
      <c r="P13" s="2" t="s">
        <v>124</v>
      </c>
    </row>
    <row r="14" spans="1:16" s="5" customFormat="1" ht="141.75" x14ac:dyDescent="0.25">
      <c r="A14" s="2" t="str">
        <f>+A13</f>
        <v xml:space="preserve">Infraestructura para ciudades y comunidades sostenibles </v>
      </c>
      <c r="B14" s="2" t="str">
        <f t="shared" ref="B14:B18" si="3">+B13</f>
        <v>Santiago
Yucuyachi</v>
      </c>
      <c r="C14" s="2" t="str">
        <f t="shared" si="2"/>
        <v>La infraestructura básica con la que se cuenta es insuficiente, se requiere principalmente de la pavimentación de calles, electrificación y ampliación de alumbrado público.</v>
      </c>
      <c r="D14" s="2" t="str">
        <f t="shared" si="0"/>
        <v>Mejorar la infraestructura social básica en beneficio de los habitantes del municipio.</v>
      </c>
      <c r="E14" s="2" t="str">
        <f t="shared" si="0"/>
        <v>Gestionar recursos para la construcción de infraestructura social básica.</v>
      </c>
      <c r="F14" s="2" t="str">
        <f t="shared" si="0"/>
        <v>Ampliar obras de electrificación, alumbrado público y pavimentación de calles.</v>
      </c>
      <c r="G14" s="2" t="s">
        <v>135</v>
      </c>
      <c r="H14" s="12">
        <v>17.607970000000002</v>
      </c>
      <c r="I14" s="12">
        <v>98.197730000000007</v>
      </c>
      <c r="J14" s="2" t="str">
        <f>+J13</f>
        <v>Gobierno municipal (Regiduría  de Obras y Agua Potable), Organizaciones de la Sociedad Civil, Población en general.</v>
      </c>
      <c r="K14" s="2" t="str">
        <f>+K13</f>
        <v>2023 - 2025</v>
      </c>
      <c r="L14" s="4">
        <v>1420800</v>
      </c>
      <c r="M14" s="2" t="str">
        <f>+M13</f>
        <v>Otras Fuentes de Financiamiento.</v>
      </c>
      <c r="N14" s="2" t="s">
        <v>136</v>
      </c>
      <c r="O14" s="2" t="str">
        <f>+O13</f>
        <v>448 habitantes</v>
      </c>
      <c r="P14" s="2" t="s">
        <v>124</v>
      </c>
    </row>
    <row r="15" spans="1:16" s="5" customFormat="1" ht="141.75" x14ac:dyDescent="0.25">
      <c r="A15" s="2" t="str">
        <f>+A14</f>
        <v xml:space="preserve">Infraestructura para ciudades y comunidades sostenibles </v>
      </c>
      <c r="B15" s="2" t="str">
        <f t="shared" si="3"/>
        <v>Santiago
Yucuyachi</v>
      </c>
      <c r="C15" s="2" t="str">
        <f t="shared" si="2"/>
        <v>La infraestructura básica con la que se cuenta es insuficiente, se requiere principalmente de la pavimentación de calles, electrificación y ampliación de alumbrado público.</v>
      </c>
      <c r="D15" s="2" t="str">
        <f t="shared" si="0"/>
        <v>Mejorar la infraestructura social básica en beneficio de los habitantes del municipio.</v>
      </c>
      <c r="E15" s="2" t="str">
        <f t="shared" si="0"/>
        <v>Gestionar recursos para la construcción de infraestructura social básica.</v>
      </c>
      <c r="F15" s="2" t="str">
        <f t="shared" si="0"/>
        <v>Ampliar obras de electrificación, alumbrado público y pavimentación de calles.</v>
      </c>
      <c r="G15" s="2" t="s">
        <v>137</v>
      </c>
      <c r="H15" s="12">
        <v>17.607970000000002</v>
      </c>
      <c r="I15" s="12">
        <v>98.197730000000007</v>
      </c>
      <c r="J15" s="2" t="str">
        <f>+J14</f>
        <v>Gobierno municipal (Regiduría  de Obras y Agua Potable), Organizaciones de la Sociedad Civil, Población en general.</v>
      </c>
      <c r="K15" s="2" t="str">
        <f>+K14</f>
        <v>2023 - 2025</v>
      </c>
      <c r="L15" s="4">
        <v>500000</v>
      </c>
      <c r="M15" s="2" t="str">
        <f>+M14</f>
        <v>Otras Fuentes de Financiamiento.</v>
      </c>
      <c r="N15" s="2" t="s">
        <v>138</v>
      </c>
      <c r="O15" s="2" t="str">
        <f>+O14</f>
        <v>448 habitantes</v>
      </c>
      <c r="P15" s="2" t="s">
        <v>124</v>
      </c>
    </row>
    <row r="16" spans="1:16" s="5" customFormat="1" ht="141.75" x14ac:dyDescent="0.25">
      <c r="A16" s="2" t="str">
        <f>+A15</f>
        <v xml:space="preserve">Infraestructura para ciudades y comunidades sostenibles </v>
      </c>
      <c r="B16" s="2" t="str">
        <f t="shared" si="3"/>
        <v>Santiago
Yucuyachi</v>
      </c>
      <c r="C16" s="2" t="str">
        <f t="shared" si="2"/>
        <v>La infraestructura básica con la que se cuenta es insuficiente, se requiere principalmente de la pavimentación de calles, electrificación y ampliación de alumbrado público.</v>
      </c>
      <c r="D16" s="2" t="str">
        <f t="shared" si="0"/>
        <v>Mejorar la infraestructura social básica en beneficio de los habitantes del municipio.</v>
      </c>
      <c r="E16" s="2" t="str">
        <f t="shared" si="0"/>
        <v>Gestionar recursos para la construcción de infraestructura social básica.</v>
      </c>
      <c r="F16" s="2" t="str">
        <f t="shared" si="0"/>
        <v>Ampliar obras de electrificación, alumbrado público y pavimentación de calles.</v>
      </c>
      <c r="G16" s="2" t="s">
        <v>139</v>
      </c>
      <c r="H16" s="12">
        <v>17.607970000000002</v>
      </c>
      <c r="I16" s="12">
        <v>98.197730000000007</v>
      </c>
      <c r="J16" s="2" t="str">
        <f>+J15</f>
        <v>Gobierno municipal (Regiduría  de Obras y Agua Potable), Organizaciones de la Sociedad Civil, Población en general.</v>
      </c>
      <c r="K16" s="2" t="str">
        <f>+K15</f>
        <v>2023 - 2025</v>
      </c>
      <c r="L16" s="4">
        <v>500000</v>
      </c>
      <c r="M16" s="2" t="str">
        <f>+M15</f>
        <v>Otras Fuentes de Financiamiento.</v>
      </c>
      <c r="N16" s="2" t="str">
        <f>+N15</f>
        <v>504 m2</v>
      </c>
      <c r="O16" s="2" t="str">
        <f>+O15</f>
        <v>448 habitantes</v>
      </c>
      <c r="P16" s="2" t="s">
        <v>124</v>
      </c>
    </row>
    <row r="17" spans="1:16" s="5" customFormat="1" ht="157.5" x14ac:dyDescent="0.25">
      <c r="A17" s="2" t="str">
        <f>+A16</f>
        <v xml:space="preserve">Infraestructura para ciudades y comunidades sostenibles </v>
      </c>
      <c r="B17" s="2" t="str">
        <f t="shared" si="3"/>
        <v>Santiago
Yucuyachi</v>
      </c>
      <c r="C17" s="2" t="str">
        <f t="shared" si="2"/>
        <v>La infraestructura básica con la que se cuenta es insuficiente, se requiere principalmente de la pavimentación de calles, electrificación y ampliación de alumbrado público.</v>
      </c>
      <c r="D17" s="2" t="str">
        <f t="shared" si="0"/>
        <v>Mejorar la infraestructura social básica en beneficio de los habitantes del municipio.</v>
      </c>
      <c r="E17" s="2" t="str">
        <f t="shared" si="0"/>
        <v>Gestionar recursos para la construcción de infraestructura social básica.</v>
      </c>
      <c r="F17" s="2" t="str">
        <f t="shared" si="0"/>
        <v>Ampliar obras de electrificación, alumbrado público y pavimentación de calles.</v>
      </c>
      <c r="G17" s="2" t="s">
        <v>140</v>
      </c>
      <c r="H17" s="3">
        <v>17.607749999999999</v>
      </c>
      <c r="I17" s="3">
        <v>98.196399999999997</v>
      </c>
      <c r="J17" s="2" t="str">
        <f>+J16</f>
        <v>Gobierno municipal (Regiduría  de Obras y Agua Potable), Organizaciones de la Sociedad Civil, Población en general.</v>
      </c>
      <c r="K17" s="2" t="str">
        <f>+K16</f>
        <v>2023 - 2025</v>
      </c>
      <c r="L17" s="4">
        <v>850000</v>
      </c>
      <c r="M17" s="2" t="str">
        <f>+M16</f>
        <v>Otras Fuentes de Financiamiento.</v>
      </c>
      <c r="N17" s="2" t="s">
        <v>141</v>
      </c>
      <c r="O17" s="2" t="str">
        <f>+O16</f>
        <v>448 habitantes</v>
      </c>
      <c r="P17" s="2" t="s">
        <v>142</v>
      </c>
    </row>
    <row r="18" spans="1:16" s="5" customFormat="1" ht="122.25" customHeight="1" x14ac:dyDescent="0.25">
      <c r="A18" s="2" t="str">
        <f>+A17</f>
        <v xml:space="preserve">Infraestructura para ciudades y comunidades sostenibles </v>
      </c>
      <c r="B18" s="2" t="str">
        <f t="shared" si="3"/>
        <v>Santiago
Yucuyachi</v>
      </c>
      <c r="C18" s="2" t="str">
        <f t="shared" si="2"/>
        <v>La infraestructura básica con la que se cuenta es insuficiente, se requiere principalmente de la pavimentación de calles, electrificación y ampliación de alumbrado público.</v>
      </c>
      <c r="D18" s="2" t="str">
        <f t="shared" si="0"/>
        <v>Mejorar la infraestructura social básica en beneficio de los habitantes del municipio.</v>
      </c>
      <c r="E18" s="2" t="str">
        <f t="shared" si="0"/>
        <v>Gestionar recursos para la construcción de infraestructura social básica.</v>
      </c>
      <c r="F18" s="2" t="str">
        <f t="shared" si="0"/>
        <v>Ampliar obras de electrificación, alumbrado público y pavimentación de calles.</v>
      </c>
      <c r="G18" s="2" t="s">
        <v>143</v>
      </c>
      <c r="H18" s="3">
        <v>17.607928000000001</v>
      </c>
      <c r="I18" s="3">
        <v>98.197384</v>
      </c>
      <c r="J18" s="2" t="str">
        <f>+J17</f>
        <v>Gobierno municipal (Regiduría  de Obras y Agua Potable), Organizaciones de la Sociedad Civil, Población en general.</v>
      </c>
      <c r="K18" s="2" t="str">
        <f>+K17</f>
        <v>2023 - 2025</v>
      </c>
      <c r="L18" s="4">
        <v>500000</v>
      </c>
      <c r="M18" s="2" t="str">
        <f>+M17</f>
        <v>Otras Fuentes de Financiamiento.</v>
      </c>
      <c r="N18" s="2" t="s">
        <v>144</v>
      </c>
      <c r="O18" s="2" t="str">
        <f>+O17</f>
        <v>448 habitantes</v>
      </c>
      <c r="P18" s="2" t="s">
        <v>145</v>
      </c>
    </row>
    <row r="19" spans="1:16" s="5" customFormat="1" ht="117.75" customHeight="1" x14ac:dyDescent="0.25">
      <c r="A19" s="2" t="s">
        <v>146</v>
      </c>
      <c r="B19" s="2" t="str">
        <f>+B18</f>
        <v>Santiago
Yucuyachi</v>
      </c>
      <c r="C19" s="2" t="s">
        <v>147</v>
      </c>
      <c r="D19" s="2" t="s">
        <v>148</v>
      </c>
      <c r="E19" s="2" t="s">
        <v>149</v>
      </c>
      <c r="F19" s="2" t="s">
        <v>150</v>
      </c>
      <c r="G19" s="2" t="s">
        <v>151</v>
      </c>
      <c r="H19" s="3">
        <v>17.607749999999999</v>
      </c>
      <c r="I19" s="3">
        <v>98.196399999999997</v>
      </c>
      <c r="J19" s="2" t="str">
        <f>+J18</f>
        <v>Gobierno municipal (Regiduría  de Obras y Agua Potable), Organizaciones de la Sociedad Civil, Población en general.</v>
      </c>
      <c r="K19" s="2" t="str">
        <f>+K18</f>
        <v>2023 - 2025</v>
      </c>
      <c r="L19" s="4">
        <v>1560000</v>
      </c>
      <c r="M19" s="2" t="str">
        <f>+M18</f>
        <v>Otras Fuentes de Financiamiento.</v>
      </c>
      <c r="N19" s="2" t="str">
        <f>+N18</f>
        <v>1 Obra</v>
      </c>
      <c r="O19" s="2" t="s">
        <v>36</v>
      </c>
      <c r="P19" s="2" t="s">
        <v>152</v>
      </c>
    </row>
    <row r="20" spans="1:16" s="5" customFormat="1" ht="119.25" customHeight="1" x14ac:dyDescent="0.25">
      <c r="A20" s="2" t="str">
        <f>+A19</f>
        <v>Caminos y carreteras</v>
      </c>
      <c r="B20" s="2" t="str">
        <f t="shared" ref="B20:F25" si="4">+B19</f>
        <v>Santiago
Yucuyachi</v>
      </c>
      <c r="C20" s="2" t="str">
        <f t="shared" si="4"/>
        <v>La falta de infraestructura carretera que permita el traslado de personas y productos a la localidad de Santiago Yucuyachi.</v>
      </c>
      <c r="D20" s="2" t="str">
        <f t="shared" si="4"/>
        <v>Mejorar las condiciones físicas de las viviendas del municipio que presentan carencias.</v>
      </c>
      <c r="E20" s="2" t="str">
        <f t="shared" si="4"/>
        <v>Gestionar recursos para mejorar la infraestructura carretera.</v>
      </c>
      <c r="F20" s="2" t="str">
        <f t="shared" si="4"/>
        <v>Construir infraestructura carretera.</v>
      </c>
      <c r="G20" s="2" t="s">
        <v>153</v>
      </c>
      <c r="H20" s="3">
        <v>17.607752999999999</v>
      </c>
      <c r="I20" s="3">
        <v>98.196400999999994</v>
      </c>
      <c r="J20" s="2" t="str">
        <f>+J19</f>
        <v>Gobierno municipal (Regiduría  de Obras y Agua Potable), Organizaciones de la Sociedad Civil, Población en general.</v>
      </c>
      <c r="K20" s="2" t="str">
        <f>+K19</f>
        <v>2023 - 2025</v>
      </c>
      <c r="L20" s="4">
        <v>750000</v>
      </c>
      <c r="M20" s="2" t="str">
        <f>+M19</f>
        <v>Otras Fuentes de Financiamiento.</v>
      </c>
      <c r="N20" s="2" t="str">
        <f>+N19</f>
        <v>1 Obra</v>
      </c>
      <c r="O20" s="2" t="str">
        <f>+O19</f>
        <v>998 habitantes</v>
      </c>
      <c r="P20" s="2" t="str">
        <f>+P19</f>
        <v>Construcción de puente vehicular  = (número de obra de puentes vehiculares construidos  / número de obra de puentes vehiculares programadas) * 100</v>
      </c>
    </row>
    <row r="21" spans="1:16" s="5" customFormat="1" ht="123" customHeight="1" x14ac:dyDescent="0.25">
      <c r="A21" s="2" t="str">
        <f>+A20</f>
        <v>Caminos y carreteras</v>
      </c>
      <c r="B21" s="2" t="str">
        <f t="shared" si="4"/>
        <v>Santiago
Yucuyachi</v>
      </c>
      <c r="C21" s="2" t="str">
        <f t="shared" si="4"/>
        <v>La falta de infraestructura carretera que permita el traslado de personas y productos a la localidad de Santiago Yucuyachi.</v>
      </c>
      <c r="D21" s="2" t="str">
        <f t="shared" si="4"/>
        <v>Mejorar las condiciones físicas de las viviendas del municipio que presentan carencias.</v>
      </c>
      <c r="E21" s="2" t="str">
        <f t="shared" si="4"/>
        <v>Gestionar recursos para mejorar la infraestructura carretera.</v>
      </c>
      <c r="F21" s="2" t="str">
        <f t="shared" si="4"/>
        <v>Construir infraestructura carretera.</v>
      </c>
      <c r="G21" s="2" t="s">
        <v>154</v>
      </c>
      <c r="H21" s="3">
        <v>17.607890000000001</v>
      </c>
      <c r="I21" s="3">
        <v>98.197590000000005</v>
      </c>
      <c r="J21" s="2" t="str">
        <f>+J20</f>
        <v>Gobierno municipal (Regiduría  de Obras y Agua Potable), Organizaciones de la Sociedad Civil, Población en general.</v>
      </c>
      <c r="K21" s="2" t="str">
        <f>+K20</f>
        <v>2023 - 2025</v>
      </c>
      <c r="L21" s="4">
        <f>+L20</f>
        <v>750000</v>
      </c>
      <c r="M21" s="2" t="str">
        <f>+M20</f>
        <v>Otras Fuentes de Financiamiento.</v>
      </c>
      <c r="N21" s="2" t="str">
        <f>+N20</f>
        <v>1 Obra</v>
      </c>
      <c r="O21" s="2" t="str">
        <f>+O20</f>
        <v>998 habitantes</v>
      </c>
      <c r="P21" s="2" t="str">
        <f>+P20</f>
        <v>Construcción de puente vehicular  = (número de obra de puentes vehiculares construidos  / número de obra de puentes vehiculares programadas) * 100</v>
      </c>
    </row>
    <row r="22" spans="1:16" s="5" customFormat="1" ht="141.75" x14ac:dyDescent="0.25">
      <c r="A22" s="2" t="str">
        <f>+A21</f>
        <v>Caminos y carreteras</v>
      </c>
      <c r="B22" s="2" t="str">
        <f t="shared" si="4"/>
        <v>Santiago
Yucuyachi</v>
      </c>
      <c r="C22" s="2" t="str">
        <f t="shared" si="4"/>
        <v>La falta de infraestructura carretera que permita el traslado de personas y productos a la localidad de Santiago Yucuyachi.</v>
      </c>
      <c r="D22" s="2" t="str">
        <f t="shared" si="4"/>
        <v>Mejorar las condiciones físicas de las viviendas del municipio que presentan carencias.</v>
      </c>
      <c r="E22" s="2" t="str">
        <f t="shared" si="4"/>
        <v>Gestionar recursos para mejorar la infraestructura carretera.</v>
      </c>
      <c r="F22" s="2" t="str">
        <f t="shared" si="4"/>
        <v>Construir infraestructura carretera.</v>
      </c>
      <c r="G22" s="2" t="s">
        <v>155</v>
      </c>
      <c r="H22" s="3">
        <v>17.60793</v>
      </c>
      <c r="I22" s="3">
        <v>98.19744</v>
      </c>
      <c r="J22" s="2" t="str">
        <f>+J21</f>
        <v>Gobierno municipal (Regiduría  de Obras y Agua Potable), Organizaciones de la Sociedad Civil, Población en general.</v>
      </c>
      <c r="K22" s="2" t="str">
        <f>+K21</f>
        <v>2023 - 2025</v>
      </c>
      <c r="L22" s="4">
        <v>80000000</v>
      </c>
      <c r="M22" s="2" t="str">
        <f>+M21</f>
        <v>Otras Fuentes de Financiamiento.</v>
      </c>
      <c r="N22" s="2" t="s">
        <v>156</v>
      </c>
      <c r="O22" s="2" t="str">
        <f>+O21</f>
        <v>998 habitantes</v>
      </c>
      <c r="P22" s="10" t="s">
        <v>220</v>
      </c>
    </row>
    <row r="23" spans="1:16" s="5" customFormat="1" ht="94.5" x14ac:dyDescent="0.25">
      <c r="A23" s="2" t="str">
        <f>+A22</f>
        <v>Caminos y carreteras</v>
      </c>
      <c r="B23" s="2" t="str">
        <f t="shared" si="4"/>
        <v>Santiago
Yucuyachi</v>
      </c>
      <c r="C23" s="2" t="str">
        <f t="shared" si="4"/>
        <v>La falta de infraestructura carretera que permita el traslado de personas y productos a la localidad de Santiago Yucuyachi.</v>
      </c>
      <c r="D23" s="2" t="str">
        <f t="shared" si="4"/>
        <v>Mejorar las condiciones físicas de las viviendas del municipio que presentan carencias.</v>
      </c>
      <c r="E23" s="2" t="str">
        <f t="shared" si="4"/>
        <v>Gestionar recursos para mejorar la infraestructura carretera.</v>
      </c>
      <c r="F23" s="2" t="str">
        <f t="shared" si="4"/>
        <v>Construir infraestructura carretera.</v>
      </c>
      <c r="G23" s="2" t="s">
        <v>157</v>
      </c>
      <c r="H23" s="3">
        <f t="shared" ref="H23:J23" si="5">+H22</f>
        <v>17.60793</v>
      </c>
      <c r="I23" s="3">
        <f t="shared" si="5"/>
        <v>98.19744</v>
      </c>
      <c r="J23" s="2" t="str">
        <f t="shared" si="5"/>
        <v>Gobierno municipal (Regiduría  de Obras y Agua Potable), Organizaciones de la Sociedad Civil, Población en general.</v>
      </c>
      <c r="K23" s="2" t="str">
        <f>+K22</f>
        <v>2023 - 2025</v>
      </c>
      <c r="L23" s="4">
        <v>250000</v>
      </c>
      <c r="M23" s="2" t="str">
        <f>+M22</f>
        <v>Otras Fuentes de Financiamiento.</v>
      </c>
      <c r="N23" s="2" t="str">
        <f>+N22</f>
        <v>13.4 km</v>
      </c>
      <c r="O23" s="2" t="str">
        <f>+O22</f>
        <v>998 habitantes</v>
      </c>
      <c r="P23" s="2" t="s">
        <v>158</v>
      </c>
    </row>
    <row r="24" spans="1:16" s="5" customFormat="1" ht="110.25" x14ac:dyDescent="0.25">
      <c r="A24" s="2" t="str">
        <f>+A23</f>
        <v>Caminos y carreteras</v>
      </c>
      <c r="B24" s="2" t="str">
        <f t="shared" si="4"/>
        <v>Santiago
Yucuyachi</v>
      </c>
      <c r="C24" s="2" t="str">
        <f t="shared" si="4"/>
        <v>La falta de infraestructura carretera que permita el traslado de personas y productos a la localidad de Santiago Yucuyachi.</v>
      </c>
      <c r="D24" s="2" t="str">
        <f t="shared" si="4"/>
        <v>Mejorar las condiciones físicas de las viviendas del municipio que presentan carencias.</v>
      </c>
      <c r="E24" s="2" t="str">
        <f t="shared" si="4"/>
        <v>Gestionar recursos para mejorar la infraestructura carretera.</v>
      </c>
      <c r="F24" s="2" t="str">
        <f t="shared" si="4"/>
        <v>Construir infraestructura carretera.</v>
      </c>
      <c r="G24" s="2" t="s">
        <v>159</v>
      </c>
      <c r="H24" s="3">
        <v>17.60793</v>
      </c>
      <c r="I24" s="3">
        <v>98.196476000000004</v>
      </c>
      <c r="J24" s="2" t="str">
        <f>+J23</f>
        <v>Gobierno municipal (Regiduría  de Obras y Agua Potable), Organizaciones de la Sociedad Civil, Población en general.</v>
      </c>
      <c r="K24" s="2" t="str">
        <f>+K23</f>
        <v>2023 - 2025</v>
      </c>
      <c r="L24" s="4">
        <v>287000</v>
      </c>
      <c r="M24" s="2" t="str">
        <f>+M23</f>
        <v>Otras Fuentes de Financiamiento.</v>
      </c>
      <c r="N24" s="2" t="s">
        <v>160</v>
      </c>
      <c r="O24" s="2" t="s">
        <v>26</v>
      </c>
      <c r="P24" s="2" t="s">
        <v>161</v>
      </c>
    </row>
    <row r="25" spans="1:16" s="5" customFormat="1" ht="112.5" customHeight="1" x14ac:dyDescent="0.25">
      <c r="A25" s="2" t="str">
        <f>+A24</f>
        <v>Caminos y carreteras</v>
      </c>
      <c r="B25" s="2" t="str">
        <f t="shared" si="4"/>
        <v>Santiago
Yucuyachi</v>
      </c>
      <c r="C25" s="2" t="str">
        <f t="shared" si="4"/>
        <v>La falta de infraestructura carretera que permita el traslado de personas y productos a la localidad de Santiago Yucuyachi.</v>
      </c>
      <c r="D25" s="2" t="str">
        <f t="shared" si="4"/>
        <v>Mejorar las condiciones físicas de las viviendas del municipio que presentan carencias.</v>
      </c>
      <c r="E25" s="2" t="str">
        <f t="shared" si="4"/>
        <v>Gestionar recursos para mejorar la infraestructura carretera.</v>
      </c>
      <c r="F25" s="2" t="str">
        <f t="shared" si="4"/>
        <v>Construir infraestructura carretera.</v>
      </c>
      <c r="G25" s="2" t="s">
        <v>162</v>
      </c>
      <c r="H25" s="3">
        <v>17.607749999999999</v>
      </c>
      <c r="I25" s="3">
        <v>98.196399999999997</v>
      </c>
      <c r="J25" s="2" t="str">
        <f>+J24</f>
        <v>Gobierno municipal (Regiduría  de Obras y Agua Potable), Organizaciones de la Sociedad Civil, Población en general.</v>
      </c>
      <c r="K25" s="2" t="str">
        <f>+K24</f>
        <v>2023 - 2025</v>
      </c>
      <c r="L25" s="4">
        <v>250000</v>
      </c>
      <c r="M25" s="2" t="s">
        <v>43</v>
      </c>
      <c r="N25" s="2" t="s">
        <v>160</v>
      </c>
      <c r="O25" s="2" t="str">
        <f>+O24</f>
        <v>448 habitantes</v>
      </c>
      <c r="P25" s="2" t="s">
        <v>163</v>
      </c>
    </row>
    <row r="26" spans="1:16" s="5" customFormat="1" ht="94.5" x14ac:dyDescent="0.25">
      <c r="A26" s="2" t="s">
        <v>164</v>
      </c>
      <c r="B26" s="2" t="str">
        <f>+B25</f>
        <v>Santiago
Yucuyachi</v>
      </c>
      <c r="C26" s="2" t="s">
        <v>165</v>
      </c>
      <c r="D26" s="2" t="s">
        <v>148</v>
      </c>
      <c r="E26" s="2" t="s">
        <v>166</v>
      </c>
      <c r="F26" s="2" t="s">
        <v>167</v>
      </c>
      <c r="G26" s="2" t="s">
        <v>168</v>
      </c>
      <c r="H26" s="3">
        <v>17.607890000000001</v>
      </c>
      <c r="I26" s="3">
        <v>98.197590000000005</v>
      </c>
      <c r="J26" s="2" t="str">
        <f>+J25</f>
        <v>Gobierno municipal (Regiduría  de Obras y Agua Potable), Organizaciones de la Sociedad Civil, Población en general.</v>
      </c>
      <c r="K26" s="2" t="str">
        <f>+K25</f>
        <v>2023 - 2025</v>
      </c>
      <c r="L26" s="4">
        <v>250000</v>
      </c>
      <c r="M26" s="2" t="str">
        <f>+M24</f>
        <v>Otras Fuentes de Financiamiento.</v>
      </c>
      <c r="N26" s="2" t="s">
        <v>169</v>
      </c>
      <c r="O26" s="2" t="s">
        <v>170</v>
      </c>
      <c r="P26" s="2" t="s">
        <v>171</v>
      </c>
    </row>
    <row r="27" spans="1:16" s="5" customFormat="1" ht="110.25" x14ac:dyDescent="0.25">
      <c r="A27" s="2" t="s">
        <v>164</v>
      </c>
      <c r="B27" s="2" t="str">
        <f>+B26</f>
        <v>Santiago
Yucuyachi</v>
      </c>
      <c r="C27" s="2" t="str">
        <f t="shared" ref="C27:F27" si="6">+C26</f>
        <v>La falta de viviendas en buen estado es un problema grave que afecta a los residentes enfrentando dificultades.</v>
      </c>
      <c r="D27" s="2" t="str">
        <f t="shared" si="6"/>
        <v>Mejorar las condiciones físicas de las viviendas del municipio que presentan carencias.</v>
      </c>
      <c r="E27" s="2" t="str">
        <f t="shared" si="6"/>
        <v>Gestionar recursos para la construcción de viviendas.</v>
      </c>
      <c r="F27" s="2" t="str">
        <f t="shared" si="6"/>
        <v xml:space="preserve">Construir cuartos dormitorios, techos y pisos firmes. </v>
      </c>
      <c r="G27" s="2" t="s">
        <v>172</v>
      </c>
      <c r="H27" s="3">
        <v>17.60793</v>
      </c>
      <c r="I27" s="3">
        <v>98.19744</v>
      </c>
      <c r="J27" s="2" t="str">
        <f>+J26</f>
        <v>Gobierno municipal (Regiduría  de Obras y Agua Potable), Organizaciones de la Sociedad Civil, Población en general.</v>
      </c>
      <c r="K27" s="2" t="str">
        <f>+K26</f>
        <v>2023 - 2025</v>
      </c>
      <c r="L27" s="4">
        <v>250000</v>
      </c>
      <c r="M27" s="2" t="str">
        <f>+M26</f>
        <v>Otras Fuentes de Financiamiento.</v>
      </c>
      <c r="N27" s="2" t="s">
        <v>173</v>
      </c>
      <c r="O27" s="2" t="s">
        <v>170</v>
      </c>
      <c r="P27" s="2" t="s">
        <v>174</v>
      </c>
    </row>
    <row r="28" spans="1:16" s="5" customFormat="1" ht="108" customHeight="1" x14ac:dyDescent="0.25">
      <c r="A28" s="2" t="s">
        <v>164</v>
      </c>
      <c r="B28" s="2" t="str">
        <f>+B27</f>
        <v>Santiago
Yucuyachi</v>
      </c>
      <c r="C28" s="2" t="str">
        <f>+C27</f>
        <v>La falta de viviendas en buen estado es un problema grave que afecta a los residentes enfrentando dificultades.</v>
      </c>
      <c r="D28" s="2" t="str">
        <f>+D27</f>
        <v>Mejorar las condiciones físicas de las viviendas del municipio que presentan carencias.</v>
      </c>
      <c r="E28" s="2" t="str">
        <f>+E27</f>
        <v>Gestionar recursos para la construcción de viviendas.</v>
      </c>
      <c r="F28" s="2" t="str">
        <f>+F27</f>
        <v xml:space="preserve">Construir cuartos dormitorios, techos y pisos firmes. </v>
      </c>
      <c r="G28" s="2" t="s">
        <v>175</v>
      </c>
      <c r="H28" s="3">
        <v>17.60793</v>
      </c>
      <c r="I28" s="3">
        <v>98.19744</v>
      </c>
      <c r="J28" s="2" t="str">
        <f>+J27</f>
        <v>Gobierno municipal (Regiduría  de Obras y Agua Potable), Organizaciones de la Sociedad Civil, Población en general.</v>
      </c>
      <c r="K28" s="2" t="str">
        <f>+K27</f>
        <v>2023 - 2025</v>
      </c>
      <c r="L28" s="4">
        <v>250000</v>
      </c>
      <c r="M28" s="2" t="str">
        <f>+M27</f>
        <v>Otras Fuentes de Financiamiento.</v>
      </c>
      <c r="N28" s="2" t="s">
        <v>141</v>
      </c>
      <c r="O28" s="2" t="s">
        <v>170</v>
      </c>
      <c r="P28" s="2" t="s">
        <v>176</v>
      </c>
    </row>
    <row r="29" spans="1:16" s="5" customFormat="1" ht="141.75" x14ac:dyDescent="0.25">
      <c r="A29" s="2" t="s">
        <v>177</v>
      </c>
      <c r="B29" s="2" t="str">
        <f>+B28</f>
        <v>Santiago
Yucuyachi</v>
      </c>
      <c r="C29" s="2" t="s">
        <v>178</v>
      </c>
      <c r="D29" s="2" t="s">
        <v>179</v>
      </c>
      <c r="E29" s="2" t="s">
        <v>180</v>
      </c>
      <c r="F29" s="2" t="s">
        <v>181</v>
      </c>
      <c r="G29" s="2" t="s">
        <v>182</v>
      </c>
      <c r="H29" s="3">
        <v>17.603149999999999</v>
      </c>
      <c r="I29" s="3">
        <v>98.199150000000003</v>
      </c>
      <c r="J29" s="2" t="str">
        <f>+J28</f>
        <v>Gobierno municipal (Regiduría  de Obras y Agua Potable), Organizaciones de la Sociedad Civil, Población en general.</v>
      </c>
      <c r="K29" s="2">
        <v>2025</v>
      </c>
      <c r="L29" s="4">
        <v>1480000</v>
      </c>
      <c r="M29" s="2" t="s">
        <v>35</v>
      </c>
      <c r="N29" s="2" t="s">
        <v>110</v>
      </c>
      <c r="O29" s="2" t="s">
        <v>183</v>
      </c>
      <c r="P29" s="10" t="s">
        <v>191</v>
      </c>
    </row>
    <row r="30" spans="1:16" s="5" customFormat="1" ht="141.75" x14ac:dyDescent="0.25">
      <c r="A30" s="2" t="str">
        <f>+A29</f>
        <v>Agua y sanamiento</v>
      </c>
      <c r="B30" s="2" t="str">
        <f t="shared" ref="B30:F35" si="7">+B29</f>
        <v>Santiago
Yucuyachi</v>
      </c>
      <c r="C30" s="2" t="str">
        <f t="shared" si="7"/>
        <v>En el municipio la escasez de agua y la falta de saneamiento se ha convertido en un problema crítico, en los últimos años las lluvias han disminuido y la contaminación en los ríos han aumentado, afectando considerablemente.</v>
      </c>
      <c r="D30" s="2" t="str">
        <f t="shared" si="7"/>
        <v>Mejorar la infraestructura de agua potable y saneamiento.</v>
      </c>
      <c r="E30" s="2" t="str">
        <f t="shared" si="7"/>
        <v>Gestionar recursos para la construcción de infraestructura de agua potable y saneamiento.</v>
      </c>
      <c r="F30" s="2" t="str">
        <f t="shared" si="7"/>
        <v>Construir obras de agua potable y saneamiento.</v>
      </c>
      <c r="G30" s="2" t="s">
        <v>184</v>
      </c>
      <c r="H30" s="3">
        <v>17.607970000000002</v>
      </c>
      <c r="I30" s="3">
        <v>98.197730000000007</v>
      </c>
      <c r="J30" s="2" t="str">
        <f>+J29</f>
        <v>Gobierno municipal (Regiduría  de Obras y Agua Potable), Organizaciones de la Sociedad Civil, Población en general.</v>
      </c>
      <c r="K30" s="2" t="s">
        <v>185</v>
      </c>
      <c r="L30" s="4">
        <v>2500000</v>
      </c>
      <c r="M30" s="2" t="str">
        <f>+M29</f>
        <v>Fondo de Infraestructura Social Municipal.</v>
      </c>
      <c r="N30" s="2" t="str">
        <f>+N29</f>
        <v>1 obra</v>
      </c>
      <c r="O30" s="2" t="s">
        <v>186</v>
      </c>
      <c r="P30" s="2" t="s">
        <v>187</v>
      </c>
    </row>
    <row r="31" spans="1:16" s="5" customFormat="1" ht="141.75" x14ac:dyDescent="0.25">
      <c r="A31" s="2" t="str">
        <f>+A30</f>
        <v>Agua y sanamiento</v>
      </c>
      <c r="B31" s="2" t="s">
        <v>112</v>
      </c>
      <c r="C31" s="2" t="str">
        <f t="shared" si="7"/>
        <v>En el municipio la escasez de agua y la falta de saneamiento se ha convertido en un problema crítico, en los últimos años las lluvias han disminuido y la contaminación en los ríos han aumentado, afectando considerablemente.</v>
      </c>
      <c r="D31" s="2" t="str">
        <f t="shared" si="7"/>
        <v>Mejorar la infraestructura de agua potable y saneamiento.</v>
      </c>
      <c r="E31" s="2" t="str">
        <f t="shared" si="7"/>
        <v>Gestionar recursos para la construcción de infraestructura de agua potable y saneamiento.</v>
      </c>
      <c r="F31" s="2" t="str">
        <f t="shared" si="7"/>
        <v>Construir obras de agua potable y saneamiento.</v>
      </c>
      <c r="G31" s="2" t="s">
        <v>188</v>
      </c>
      <c r="H31" s="3">
        <v>17.603149999999999</v>
      </c>
      <c r="I31" s="3">
        <v>98.199150000000003</v>
      </c>
      <c r="J31" s="2" t="str">
        <f>+J30</f>
        <v>Gobierno municipal (Regiduría  de Obras y Agua Potable), Organizaciones de la Sociedad Civil, Población en general.</v>
      </c>
      <c r="K31" s="10" t="str">
        <f>+K30</f>
        <v>2023-2025</v>
      </c>
      <c r="L31" s="4">
        <v>1250000</v>
      </c>
      <c r="M31" s="2" t="str">
        <f>+M30</f>
        <v>Fondo de Infraestructura Social Municipal.</v>
      </c>
      <c r="N31" s="2" t="str">
        <f>+N30</f>
        <v>1 obra</v>
      </c>
      <c r="O31" s="2" t="s">
        <v>36</v>
      </c>
      <c r="P31" s="2" t="s">
        <v>189</v>
      </c>
    </row>
    <row r="32" spans="1:16" s="5" customFormat="1" ht="173.25" x14ac:dyDescent="0.25">
      <c r="A32" s="2" t="str">
        <f>+A31</f>
        <v>Agua y sanamiento</v>
      </c>
      <c r="B32" s="2" t="str">
        <f>+B30</f>
        <v>Santiago
Yucuyachi</v>
      </c>
      <c r="C32" s="2" t="str">
        <f t="shared" si="7"/>
        <v>En el municipio la escasez de agua y la falta de saneamiento se ha convertido en un problema crítico, en los últimos años las lluvias han disminuido y la contaminación en los ríos han aumentado, afectando considerablemente.</v>
      </c>
      <c r="D32" s="2" t="str">
        <f t="shared" si="7"/>
        <v>Mejorar la infraestructura de agua potable y saneamiento.</v>
      </c>
      <c r="E32" s="2" t="str">
        <f t="shared" si="7"/>
        <v>Gestionar recursos para la construcción de infraestructura de agua potable y saneamiento.</v>
      </c>
      <c r="F32" s="2" t="str">
        <f t="shared" si="7"/>
        <v>Construir obras de agua potable y saneamiento.</v>
      </c>
      <c r="G32" s="2" t="s">
        <v>190</v>
      </c>
      <c r="H32" s="3">
        <v>17.615770000000001</v>
      </c>
      <c r="I32" s="3">
        <v>98.233689999999996</v>
      </c>
      <c r="J32" s="2" t="str">
        <f>+J31</f>
        <v>Gobierno municipal (Regiduría  de Obras y Agua Potable), Organizaciones de la Sociedad Civil, Población en general.</v>
      </c>
      <c r="K32" s="2" t="str">
        <f>+K31</f>
        <v>2023-2025</v>
      </c>
      <c r="L32" s="4">
        <v>1200000</v>
      </c>
      <c r="M32" s="2" t="str">
        <f>+M31</f>
        <v>Fondo de Infraestructura Social Municipal.</v>
      </c>
      <c r="N32" s="2" t="str">
        <f>+N31</f>
        <v>1 obra</v>
      </c>
      <c r="O32" s="2" t="s">
        <v>26</v>
      </c>
      <c r="P32" s="10" t="s">
        <v>221</v>
      </c>
    </row>
    <row r="33" spans="1:16" s="5" customFormat="1" ht="141.75" x14ac:dyDescent="0.25">
      <c r="A33" s="2" t="str">
        <f>+A32</f>
        <v>Agua y sanamiento</v>
      </c>
      <c r="B33" s="2" t="str">
        <f t="shared" si="7"/>
        <v>Santiago
Yucuyachi</v>
      </c>
      <c r="C33" s="2" t="str">
        <f t="shared" si="7"/>
        <v>En el municipio la escasez de agua y la falta de saneamiento se ha convertido en un problema crítico, en los últimos años las lluvias han disminuido y la contaminación en los ríos han aumentado, afectando considerablemente.</v>
      </c>
      <c r="D33" s="2" t="str">
        <f t="shared" si="7"/>
        <v>Mejorar la infraestructura de agua potable y saneamiento.</v>
      </c>
      <c r="E33" s="2" t="str">
        <f t="shared" si="7"/>
        <v>Gestionar recursos para la construcción de infraestructura de agua potable y saneamiento.</v>
      </c>
      <c r="F33" s="2" t="str">
        <f t="shared" si="7"/>
        <v>Construir obras de agua potable y saneamiento.</v>
      </c>
      <c r="G33" s="2" t="s">
        <v>192</v>
      </c>
      <c r="H33" s="3">
        <v>17.603149999999999</v>
      </c>
      <c r="I33" s="3">
        <v>98.199150000000003</v>
      </c>
      <c r="J33" s="2" t="str">
        <f>+J32</f>
        <v>Gobierno municipal (Regiduría  de Obras y Agua Potable), Organizaciones de la Sociedad Civil, Población en general.</v>
      </c>
      <c r="K33" s="2" t="str">
        <f>+K32</f>
        <v>2023-2025</v>
      </c>
      <c r="L33" s="4">
        <v>390000</v>
      </c>
      <c r="M33" s="2" t="str">
        <f>+M32</f>
        <v>Fondo de Infraestructura Social Municipal.</v>
      </c>
      <c r="N33" s="2" t="str">
        <f t="shared" ref="N33:O33" si="8">+N32</f>
        <v>1 obra</v>
      </c>
      <c r="O33" s="2" t="str">
        <f t="shared" si="8"/>
        <v>448 habitantes</v>
      </c>
      <c r="P33" s="10" t="s">
        <v>193</v>
      </c>
    </row>
    <row r="34" spans="1:16" s="5" customFormat="1" ht="151.5" customHeight="1" x14ac:dyDescent="0.25">
      <c r="A34" s="2" t="str">
        <f>+A33</f>
        <v>Agua y sanamiento</v>
      </c>
      <c r="B34" s="2" t="str">
        <f t="shared" si="7"/>
        <v>Santiago
Yucuyachi</v>
      </c>
      <c r="C34" s="2" t="str">
        <f t="shared" si="7"/>
        <v>En el municipio la escasez de agua y la falta de saneamiento se ha convertido en un problema crítico, en los últimos años las lluvias han disminuido y la contaminación en los ríos han aumentado, afectando considerablemente.</v>
      </c>
      <c r="D34" s="2" t="str">
        <f>+D33</f>
        <v>Mejorar la infraestructura de agua potable y saneamiento.</v>
      </c>
      <c r="E34" s="2" t="s">
        <v>194</v>
      </c>
      <c r="F34" s="2" t="s">
        <v>195</v>
      </c>
      <c r="G34" s="2" t="s">
        <v>196</v>
      </c>
      <c r="H34" s="3">
        <v>17.607749999999999</v>
      </c>
      <c r="I34" s="3">
        <v>98.196399999999997</v>
      </c>
      <c r="J34" s="2" t="str">
        <f>+J33</f>
        <v>Gobierno municipal (Regiduría  de Obras y Agua Potable), Organizaciones de la Sociedad Civil, Población en general.</v>
      </c>
      <c r="K34" s="2" t="str">
        <f>+K33</f>
        <v>2023-2025</v>
      </c>
      <c r="L34" s="4">
        <v>250000</v>
      </c>
      <c r="M34" s="2" t="s">
        <v>43</v>
      </c>
      <c r="N34" s="2" t="s">
        <v>197</v>
      </c>
      <c r="O34" s="2" t="s">
        <v>26</v>
      </c>
      <c r="P34" s="2" t="s">
        <v>198</v>
      </c>
    </row>
    <row r="35" spans="1:16" s="5" customFormat="1" ht="141.75" x14ac:dyDescent="0.25">
      <c r="A35" s="2" t="str">
        <f>+A34</f>
        <v>Agua y sanamiento</v>
      </c>
      <c r="B35" s="2" t="str">
        <f t="shared" si="7"/>
        <v>Santiago
Yucuyachi</v>
      </c>
      <c r="C35" s="2" t="str">
        <f t="shared" si="7"/>
        <v>En el municipio la escasez de agua y la falta de saneamiento se ha convertido en un problema crítico, en los últimos años las lluvias han disminuido y la contaminación en los ríos han aumentado, afectando considerablemente.</v>
      </c>
      <c r="D35" s="2" t="str">
        <f t="shared" ref="D35:O35" si="9">+D34</f>
        <v>Mejorar la infraestructura de agua potable y saneamiento.</v>
      </c>
      <c r="E35" s="2" t="str">
        <f t="shared" si="9"/>
        <v>Implementar acciones para el manejo adecuado de residuos sólidos.</v>
      </c>
      <c r="F35" s="2" t="str">
        <f t="shared" si="9"/>
        <v>Elaborar planes para el manejo adecuado de los residuos sólidos.</v>
      </c>
      <c r="G35" s="2" t="s">
        <v>200</v>
      </c>
      <c r="H35" s="3">
        <f t="shared" si="9"/>
        <v>17.607749999999999</v>
      </c>
      <c r="I35" s="3">
        <f t="shared" si="9"/>
        <v>98.196399999999997</v>
      </c>
      <c r="J35" s="2" t="str">
        <f t="shared" si="9"/>
        <v>Gobierno municipal (Regiduría  de Obras y Agua Potable), Organizaciones de la Sociedad Civil, Población en general.</v>
      </c>
      <c r="K35" s="2" t="str">
        <f t="shared" si="9"/>
        <v>2023-2025</v>
      </c>
      <c r="L35" s="2">
        <f t="shared" si="9"/>
        <v>250000</v>
      </c>
      <c r="M35" s="2" t="str">
        <f t="shared" si="9"/>
        <v>Tequio.</v>
      </c>
      <c r="N35" s="2" t="str">
        <f t="shared" si="9"/>
        <v>1 acción</v>
      </c>
      <c r="O35" s="2" t="str">
        <f t="shared" si="9"/>
        <v>448 habitantes</v>
      </c>
      <c r="P35" s="2" t="s">
        <v>199</v>
      </c>
    </row>
    <row r="36" spans="1:16" s="5" customFormat="1" ht="110.25" x14ac:dyDescent="0.25">
      <c r="A36" s="2" t="s">
        <v>201</v>
      </c>
      <c r="B36" s="2" t="str">
        <f>+B35</f>
        <v>Santiago
Yucuyachi</v>
      </c>
      <c r="C36" s="2" t="s">
        <v>202</v>
      </c>
      <c r="D36" s="2" t="s">
        <v>203</v>
      </c>
      <c r="E36" s="2" t="s">
        <v>204</v>
      </c>
      <c r="F36" s="2" t="s">
        <v>205</v>
      </c>
      <c r="G36" s="2" t="s">
        <v>206</v>
      </c>
      <c r="H36" s="3">
        <v>17.607890000000001</v>
      </c>
      <c r="I36" s="3">
        <v>98.197590000000005</v>
      </c>
      <c r="J36" s="2" t="str">
        <f>+J35</f>
        <v>Gobierno municipal (Regiduría  de Obras y Agua Potable), Organizaciones de la Sociedad Civil, Población en general.</v>
      </c>
      <c r="K36" s="2" t="str">
        <f>+K35</f>
        <v>2023-2025</v>
      </c>
      <c r="L36" s="11">
        <v>800000</v>
      </c>
      <c r="M36" s="2" t="s">
        <v>207</v>
      </c>
      <c r="N36" s="2" t="s">
        <v>208</v>
      </c>
      <c r="O36" s="2" t="str">
        <f>+O35</f>
        <v>448 habitantes</v>
      </c>
      <c r="P36" s="10" t="s">
        <v>209</v>
      </c>
    </row>
    <row r="37" spans="1:16" s="5" customFormat="1" ht="110.25" x14ac:dyDescent="0.25">
      <c r="A37" s="2" t="str">
        <f>+A36</f>
        <v>Infraestructura educativa</v>
      </c>
      <c r="B37" s="2" t="str">
        <f t="shared" ref="B37:F38" si="10">+B36</f>
        <v>Santiago
Yucuyachi</v>
      </c>
      <c r="C37" s="2" t="str">
        <f t="shared" si="10"/>
        <v>La infraestructura existente no cumple con las condiciones óptimas para el funcionamiento adecuado y fundamental para la educación de los jóvenes de Santiago Yucuyachi.</v>
      </c>
      <c r="D37" s="2" t="str">
        <f t="shared" si="10"/>
        <v>Mejorar la infraestructura educativa existente para contar con espacios dignos.</v>
      </c>
      <c r="E37" s="2" t="str">
        <f t="shared" si="10"/>
        <v>Gestionar recursos para la construcción de la infraestructura
educativa.</v>
      </c>
      <c r="F37" s="2" t="str">
        <f t="shared" si="10"/>
        <v>Construir obras de infraestructura educativa.</v>
      </c>
      <c r="G37" s="2" t="s">
        <v>210</v>
      </c>
      <c r="H37" s="3">
        <f>+H36</f>
        <v>17.607890000000001</v>
      </c>
      <c r="I37" s="3">
        <f>+I36</f>
        <v>98.197590000000005</v>
      </c>
      <c r="J37" s="2" t="str">
        <f>+J36</f>
        <v>Gobierno municipal (Regiduría  de Obras y Agua Potable), Organizaciones de la Sociedad Civil, Población en general.</v>
      </c>
      <c r="K37" s="2" t="str">
        <f>+K36</f>
        <v>2023-2025</v>
      </c>
      <c r="L37" s="4">
        <v>346000</v>
      </c>
      <c r="M37" s="2" t="str">
        <f>+M36</f>
        <v>Otras Fuentes de Financiamiento</v>
      </c>
      <c r="N37" s="2" t="s">
        <v>211</v>
      </c>
      <c r="O37" s="2" t="str">
        <f>+O36</f>
        <v>448 habitantes</v>
      </c>
      <c r="P37" s="2" t="s">
        <v>212</v>
      </c>
    </row>
    <row r="38" spans="1:16" s="5" customFormat="1" ht="110.25" x14ac:dyDescent="0.25">
      <c r="A38" s="2" t="str">
        <f>+A37</f>
        <v>Infraestructura educativa</v>
      </c>
      <c r="B38" s="2" t="str">
        <f t="shared" si="10"/>
        <v>Santiago
Yucuyachi</v>
      </c>
      <c r="C38" s="2" t="str">
        <f t="shared" si="10"/>
        <v>La infraestructura existente no cumple con las condiciones óptimas para el funcionamiento adecuado y fundamental para la educación de los jóvenes de Santiago Yucuyachi.</v>
      </c>
      <c r="D38" s="2" t="str">
        <f t="shared" si="10"/>
        <v>Mejorar la infraestructura educativa existente para contar con espacios dignos.</v>
      </c>
      <c r="E38" s="2" t="str">
        <f t="shared" si="10"/>
        <v>Gestionar recursos para la construcción de la infraestructura
educativa.</v>
      </c>
      <c r="F38" s="2" t="str">
        <f t="shared" si="10"/>
        <v>Construir obras de infraestructura educativa.</v>
      </c>
      <c r="G38" s="2" t="s">
        <v>213</v>
      </c>
      <c r="H38" s="3">
        <v>17.607970000000002</v>
      </c>
      <c r="I38" s="3">
        <v>98.197730000000007</v>
      </c>
      <c r="J38" s="2" t="str">
        <f>+J37</f>
        <v>Gobierno municipal (Regiduría  de Obras y Agua Potable), Organizaciones de la Sociedad Civil, Población en general.</v>
      </c>
      <c r="K38" s="2" t="str">
        <f>+K37</f>
        <v>2023-2025</v>
      </c>
      <c r="L38" s="4">
        <v>870000</v>
      </c>
      <c r="M38" s="2" t="str">
        <f>+M37</f>
        <v>Otras Fuentes de Financiamiento</v>
      </c>
      <c r="N38" s="10" t="s">
        <v>44</v>
      </c>
      <c r="O38" s="2" t="str">
        <f>+O37</f>
        <v>448 habitantes</v>
      </c>
      <c r="P38" s="2" t="s">
        <v>214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 1</vt:lpstr>
      <vt:lpstr>EJE 2</vt:lpstr>
      <vt:lpstr>EJE 3</vt:lpstr>
      <vt:lpstr>EJE 4</vt:lpstr>
      <vt:lpstr>EJE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Nahúm Efrén</dc:creator>
  <cp:lastModifiedBy>PC</cp:lastModifiedBy>
  <dcterms:created xsi:type="dcterms:W3CDTF">2025-05-07T20:24:03Z</dcterms:created>
  <dcterms:modified xsi:type="dcterms:W3CDTF">2025-09-25T06:50:37Z</dcterms:modified>
</cp:coreProperties>
</file>