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CEDESH AC\Desktop\PMD YOGANA\FINAL INPLAN\"/>
    </mc:Choice>
  </mc:AlternateContent>
  <bookViews>
    <workbookView xWindow="0" yWindow="0" windowWidth="20490" windowHeight="7050" firstSheet="2" activeTab="4"/>
  </bookViews>
  <sheets>
    <sheet name="EJE 1 BIENESTAR " sheetId="1" r:id="rId1"/>
    <sheet name="EJE 2. GOB. HONESTO" sheetId="2" r:id="rId2"/>
    <sheet name="EJE 3. SEGURIDAD Y JUSTICIA" sheetId="3" r:id="rId3"/>
    <sheet name="EJE 4. ECONÓMICO" sheetId="4" r:id="rId4"/>
    <sheet name="EJE 5. INFRAESTRUCTURA " sheetId="5" r:id="rId5"/>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8" i="5" l="1"/>
  <c r="O7" i="5"/>
  <c r="O6" i="5"/>
</calcChain>
</file>

<file path=xl/sharedStrings.xml><?xml version="1.0" encoding="utf-8"?>
<sst xmlns="http://schemas.openxmlformats.org/spreadsheetml/2006/main" count="518" uniqueCount="274">
  <si>
    <t xml:space="preserve">Localidad </t>
  </si>
  <si>
    <t xml:space="preserve">Problema </t>
  </si>
  <si>
    <t xml:space="preserve">Objetivo </t>
  </si>
  <si>
    <t xml:space="preserve">Estrategia </t>
  </si>
  <si>
    <t xml:space="preserve">Línea de acción </t>
  </si>
  <si>
    <t xml:space="preserve">Proyecto </t>
  </si>
  <si>
    <t xml:space="preserve">Latitud </t>
  </si>
  <si>
    <t>Longitud</t>
  </si>
  <si>
    <t xml:space="preserve">Actores involucrados </t>
  </si>
  <si>
    <t xml:space="preserve">Periodo de ejecución </t>
  </si>
  <si>
    <t xml:space="preserve">Costo </t>
  </si>
  <si>
    <t xml:space="preserve">Fuente de financiamiento </t>
  </si>
  <si>
    <t xml:space="preserve">Meta </t>
  </si>
  <si>
    <t xml:space="preserve">Beneficiarios </t>
  </si>
  <si>
    <t>Indicador</t>
  </si>
  <si>
    <t xml:space="preserve">Yogana </t>
  </si>
  <si>
    <t xml:space="preserve">Mejorar el bienestar de la población del municipio de Yogana que sufren de pobreza y rezago social. </t>
  </si>
  <si>
    <t xml:space="preserve">Promover la implementación de programas que contribuyan a la disminución de la pobreza en el municipio. </t>
  </si>
  <si>
    <t xml:space="preserve">Focalizar la aplicación de programas sociales a la población más vulnerable del municipio.  </t>
  </si>
  <si>
    <t xml:space="preserve">Promover el acceso a la seguridad social en el municipio de Yogana.  </t>
  </si>
  <si>
    <t>Gestión de programas sociales federales y estatales  para la población vulnerable en el municipio de Yogana.</t>
  </si>
  <si>
    <t>2023-2025</t>
  </si>
  <si>
    <t xml:space="preserve">Recursos propios </t>
  </si>
  <si>
    <t xml:space="preserve">3 gestiones </t>
  </si>
  <si>
    <t xml:space="preserve">2 convenios firmados </t>
  </si>
  <si>
    <t xml:space="preserve">Firma de convenio con dependencias federales y estatales del sector salud </t>
  </si>
  <si>
    <t xml:space="preserve">
Problemática:  El 8.6% de la población del municipio de Yogana presenta carencia de acceso a una alimentación nutritiva y de calidad. 
</t>
  </si>
  <si>
    <t>Mejorar el acceso a alimentación nutritiva y de calidad a los pobladores de Yogana.</t>
  </si>
  <si>
    <t>Promover la seguridad alimentaria en el municipio de Yogana.</t>
  </si>
  <si>
    <t xml:space="preserve">Desarrollar capacidades en la población para la preparación adecuada de alimentos </t>
  </si>
  <si>
    <t xml:space="preserve">Impartir cursos de capacitación para la preparación de alimentos. </t>
  </si>
  <si>
    <t>Autoridad municipal                 DIF                            ICAPET</t>
  </si>
  <si>
    <t xml:space="preserve">Mejorar el nivel de educación de la población del municipio de Yogana. </t>
  </si>
  <si>
    <t xml:space="preserve">Contribuir a la reducción del rezago educativo de la población en el municipio. </t>
  </si>
  <si>
    <t>Impulsar campañas de alfabetización</t>
  </si>
  <si>
    <t xml:space="preserve">Realizar campañas de concientización en las escuelas para evitar que los estudiantes abandonen la escuela. </t>
  </si>
  <si>
    <t xml:space="preserve">Firma de convenio con el INEA  y el IEEA. </t>
  </si>
  <si>
    <t>Autoridad municipal              Regidor de Educación                INEA                             IEEA</t>
  </si>
  <si>
    <t xml:space="preserve">2 talleres impartidos </t>
  </si>
  <si>
    <t>Impartir talleres de concientización  en los centros educativos para evitar la deserción escolar.</t>
  </si>
  <si>
    <t xml:space="preserve">Existe desabasto de medicamentos en el centro de salud del municipio de Yogana. </t>
  </si>
  <si>
    <t xml:space="preserve">Mejorar el sistema de los servicios de salud en el municipio de Yogana. </t>
  </si>
  <si>
    <t>Adquirir medicamentos y equipo médico necesario para la comunidad</t>
  </si>
  <si>
    <t xml:space="preserve">Realizar campañas sobre medicina preventiva en el municipio. </t>
  </si>
  <si>
    <t xml:space="preserve">Gestión de lotes de medicamentos y equipo médico.  </t>
  </si>
  <si>
    <t xml:space="preserve">Impulsar la cultura de medicina preventiva en el municipio. </t>
  </si>
  <si>
    <t xml:space="preserve">Autoridad municipal 
IMSS-BIENESTAR
UABJO
</t>
  </si>
  <si>
    <t xml:space="preserve">2 gestiones </t>
  </si>
  <si>
    <t xml:space="preserve">2 cursos de capacitación </t>
  </si>
  <si>
    <t xml:space="preserve">La infraestructura deportiva del municipio se encuentra en mal estado. </t>
  </si>
  <si>
    <t>Mejorar la infraestructura deportiva del municipio de Yogana.</t>
  </si>
  <si>
    <t xml:space="preserve">Contar con espacios deportivos dignos y de calidad para la población. </t>
  </si>
  <si>
    <t xml:space="preserve">Rehabilitación espacios deportivos del municipio de Yogana. </t>
  </si>
  <si>
    <t xml:space="preserve">Reealizar el mantenimiento de la infraestructura deportiva en el municipio. </t>
  </si>
  <si>
    <t xml:space="preserve">Poca cultura sobre la implementación de mecanismos para el combate a la corrupción en el municipio. 
</t>
  </si>
  <si>
    <t xml:space="preserve">Fomentar la cultura de la legalidad y el combate a la corrupción en el municipio de Yogana. </t>
  </si>
  <si>
    <t>Vigilar el manejo honesto de los recursos públicos del municipio</t>
  </si>
  <si>
    <t xml:space="preserve">Desarrollo de capacidades en los servidores públicos respecto al combate a la corrupción </t>
  </si>
  <si>
    <t xml:space="preserve">Autoridad municipal                   </t>
  </si>
  <si>
    <t xml:space="preserve">Poca cultura sobre la implementación de mecanismos de transparencia y rendición de cuentas en el municipio. </t>
  </si>
  <si>
    <t xml:space="preserve">Fomentar la cultura de transparencia y rendición de cuentas en el municipio </t>
  </si>
  <si>
    <t>Establecer mecanismos de acceso a la información sobre el uso de los recursos municipales.</t>
  </si>
  <si>
    <t xml:space="preserve">Impulsar el uso de tecnologías de la información y comunicación en el municipio. </t>
  </si>
  <si>
    <t xml:space="preserve">Baja atención al desarrollo de capacidades de los integrantes del cabildo municipal sobre administración municipal. </t>
  </si>
  <si>
    <t xml:space="preserve">Baja profesionalización del personal responsable de realizar los trámites y servicios en el municipio. </t>
  </si>
  <si>
    <t xml:space="preserve">Fortalecer la profesionalización del personal administrativo del municipio. </t>
  </si>
  <si>
    <t xml:space="preserve">Impulsar el desarrollo de capacidades del personal administrativo del municipio. </t>
  </si>
  <si>
    <t xml:space="preserve">Impartir cursos de capacitación  para el combate a la corrupción. </t>
  </si>
  <si>
    <t xml:space="preserve">Diseño de la página electrónica del municipio. </t>
  </si>
  <si>
    <t>1 página electrónica diseñada</t>
  </si>
  <si>
    <t>2 cursos de capacitación</t>
  </si>
  <si>
    <t xml:space="preserve">Contribuir a la profesionalización de los integrantes del cabildo del municipio de Yogana. </t>
  </si>
  <si>
    <t>Ofrecer servicios eficientes y de calidad a los ciudadanos del municipio de Yogana.</t>
  </si>
  <si>
    <t xml:space="preserve">Desarrollar capacidades de los servidores públicos del municipio de Yogana. </t>
  </si>
  <si>
    <t xml:space="preserve">Impartir cursos de capacitación sobre administración pública municipal. </t>
  </si>
  <si>
    <t>Desarrollo de capacidades del personal administrativo del municipio</t>
  </si>
  <si>
    <t xml:space="preserve">Impartir cursos de capacitación. </t>
  </si>
  <si>
    <t xml:space="preserve">Poca capacidad operativa del cuerpo de seguridad pública del municipio.  </t>
  </si>
  <si>
    <t xml:space="preserve">Contribuir a mejorar la seguridad pública del municipio de Yogana. </t>
  </si>
  <si>
    <t>Fortalecer la seguridad pública de los ciudadanos que viven en el municipio de Yogana.</t>
  </si>
  <si>
    <t xml:space="preserve">Fomentar la coordinación interinstitucional y la cooperación en materia de seguridad y protección ciudadana con el Estado. </t>
  </si>
  <si>
    <t xml:space="preserve">Gestionar materiales y equipos para el cuerpo de seguridad municipal. </t>
  </si>
  <si>
    <t>Existe desconocimiento sobre la forma de asegurar los derechos humanos de los ciudadanos y como proporcionarles ayuda.</t>
  </si>
  <si>
    <t xml:space="preserve">Impulsar que se garanticen y respeten los derechos humanos de los habitantes del municipio de Yogana. </t>
  </si>
  <si>
    <t xml:space="preserve">Fomentar una cultura de respeto de los derechos humanos de los ciudadanos del municipio de Yogana.  </t>
  </si>
  <si>
    <t xml:space="preserve">Desarrollo de capacidades en materia de respeto de derechos humanos. </t>
  </si>
  <si>
    <t xml:space="preserve">El municipio de Yogana existe poca cultura sobre protección civil. </t>
  </si>
  <si>
    <t xml:space="preserve">Fomentar la cultura de protección civil en el municipio de Yogana. </t>
  </si>
  <si>
    <t xml:space="preserve">Firma de convenios de colaboración  con dependencias federales y estatales. </t>
  </si>
  <si>
    <t xml:space="preserve">Prevenir riesgos que afecten a la población de Yogana. </t>
  </si>
  <si>
    <t xml:space="preserve">Impulsar una cultura de prevención y protección civil en el municipio. </t>
  </si>
  <si>
    <t xml:space="preserve">Constituir el comité de protección civil. </t>
  </si>
  <si>
    <t xml:space="preserve">Capacitar a los integranes del comité de protección civil </t>
  </si>
  <si>
    <t xml:space="preserve">Equipar al comité de protección civil. </t>
  </si>
  <si>
    <t xml:space="preserve">Autoridad municipal        Síndico Municipal </t>
  </si>
  <si>
    <t xml:space="preserve">2 convenios </t>
  </si>
  <si>
    <t xml:space="preserve">Gobierno                              Municipal
Coordinación Estatal de Protección Civil y Prevención de Riesgos
</t>
  </si>
  <si>
    <t xml:space="preserve">1 comité integrado </t>
  </si>
  <si>
    <t xml:space="preserve">Se carece de apoyos para el desarrollo de las actividades económicas en el municipio de Yogana. </t>
  </si>
  <si>
    <t xml:space="preserve">Impulsar el desarrollo económico en el municipio de Yogana. </t>
  </si>
  <si>
    <t xml:space="preserve">Fortalecer la economía en el municipio de Yogana para mejorar así las condiciones de vida de los pobladores </t>
  </si>
  <si>
    <t xml:space="preserve">Mejorar el ingreso de las familias del municipio de Yogana. </t>
  </si>
  <si>
    <t xml:space="preserve">Poco impulso de las actividades turísticas en el municipio. </t>
  </si>
  <si>
    <t xml:space="preserve">Aprovechar el potencial turístico del municipio de Yogana. </t>
  </si>
  <si>
    <t xml:space="preserve">Impulsar  el sector turístico en el municipio de Yogana.  </t>
  </si>
  <si>
    <t xml:space="preserve">Se carece de apoyos para el desarrollo de las actividades agropecuarias en el municipio. </t>
  </si>
  <si>
    <t>Yogana</t>
  </si>
  <si>
    <t xml:space="preserve">Fortalecer la economía del sector agropecuario del municipio de Yogana. </t>
  </si>
  <si>
    <t xml:space="preserve">Desarrollar capacidades de los integrantes del sector agropecuario del municipio. </t>
  </si>
  <si>
    <t xml:space="preserve">Vincular a los productores con dependencias federales y estatales. </t>
  </si>
  <si>
    <t xml:space="preserve">Vincular a la población con dependencias federales  y estatales. </t>
  </si>
  <si>
    <t xml:space="preserve">Realizar ferias de empleo en el municipio. </t>
  </si>
  <si>
    <t xml:space="preserve">Capacitar a prestadores de servicios. </t>
  </si>
  <si>
    <t xml:space="preserve">Realizar campañas de difusión. </t>
  </si>
  <si>
    <t xml:space="preserve">Impulsar el desarrollo económico y bienestar del sector agropecuario del municipio de Yogana. </t>
  </si>
  <si>
    <t xml:space="preserve">Se carece de fuentes de empleo en el municipio de Yogana. </t>
  </si>
  <si>
    <t xml:space="preserve">Impulsar la generación de empleos en el municipio de Yogana. </t>
  </si>
  <si>
    <t xml:space="preserve">Incrementar las fuentes de empleo en el municipio de Yogana.  </t>
  </si>
  <si>
    <t>Mejorar el acceso de la población a fuentes de empleo dignas y de calidad.</t>
  </si>
  <si>
    <t xml:space="preserve">Focalizar programas y proyectos a la población vulnerable </t>
  </si>
  <si>
    <t xml:space="preserve">Impartir cursos de capacitación sobre fuentes de financiamiento de proyectos. </t>
  </si>
  <si>
    <t xml:space="preserve">Autoridad municipal        Regidor de Hacienda      Secretaria de Desarrollo Económico </t>
  </si>
  <si>
    <t xml:space="preserve">2 gestiones realizadas </t>
  </si>
  <si>
    <t xml:space="preserve">Autoridad municipal        Regidor de Hacienda      Secretaria de Desarrollo Económico  Coordinación del Servicio Nacional de Empleo Oaxaca </t>
  </si>
  <si>
    <t xml:space="preserve">2 ferias de empleo </t>
  </si>
  <si>
    <t xml:space="preserve">Autoridad municipal         Secretaría de Turismo del Estado de Oaxaca </t>
  </si>
  <si>
    <t xml:space="preserve">2 campañas realizadas </t>
  </si>
  <si>
    <t xml:space="preserve">2 talleres de capacitación </t>
  </si>
  <si>
    <t xml:space="preserve">Autoridad municipal           SADER                          SEFADER              INIFAP </t>
  </si>
  <si>
    <t>Autoridad municipal           SADER                          SEFADER              INIFAP                        FIRA</t>
  </si>
  <si>
    <t xml:space="preserve">Mejorar la infraestructura eléctrica del municipio de Yogana. </t>
  </si>
  <si>
    <t xml:space="preserve">Se carece del servicio de energía eléctrica en once viviendas del municipio, así como del servicio de s  alumbrado público en algunas calles. . </t>
  </si>
  <si>
    <t xml:space="preserve">Brindar el servicio de energía eléctrica y de alumbrado público a la población del municipio de Yogana. </t>
  </si>
  <si>
    <t xml:space="preserve">Dotar del servicio de energía eléctrica a las viviendas del municipio de Yogana. </t>
  </si>
  <si>
    <t xml:space="preserve">Ampliar el servicio de alumbrado público en el municipio de Yogana. </t>
  </si>
  <si>
    <t xml:space="preserve">Infraestructura carretera en malas condiciones al interior del municipio. </t>
  </si>
  <si>
    <t xml:space="preserve">Mejorar la infraestructura vial del municipio de Yogana. </t>
  </si>
  <si>
    <t>Dotar de infraestructura vial digna y de calidad a la población del municipio de Yogana</t>
  </si>
  <si>
    <t>Realizar obras de ampliación, construcción y rehabilitación de carreteras del municipio de Yogana</t>
  </si>
  <si>
    <t xml:space="preserve">El 20.6% de las viviendas del municipio de Yogana tienen piso de tierra y el 50.4 del total de las viviendas particulares habitadas tienen un dormitorio. </t>
  </si>
  <si>
    <t xml:space="preserve">Brindar una vivienda digna y de calidad a las familias del municipio de Yogana. </t>
  </si>
  <si>
    <t xml:space="preserve">Dotar de viviendas dignas y de calidad a las familias del municipio de Yogana. </t>
  </si>
  <si>
    <t>Implementar programas de mejoramiento de vivienda en el municipio de Yogana.</t>
  </si>
  <si>
    <t>En el municipio existen 16 viviendas que no disponen del servicio de agua potable y 113 viviendas no cuentan con el servicio de drenaje sanitario.</t>
  </si>
  <si>
    <t xml:space="preserve">Promover el tratamiento de las aguas residuales en el municipio de Yogana. </t>
  </si>
  <si>
    <t>Ampliar la red de drenaje en el municipio de Yogana.</t>
  </si>
  <si>
    <t xml:space="preserve">Fomentar el manejo adecuado de los residuos sólidos urbanos en el municipio de Yogana. </t>
  </si>
  <si>
    <t xml:space="preserve">Desarrollar capacidades en la población sobre el manejo de residuos sólidos urbanos en los hogares del municipio. </t>
  </si>
  <si>
    <t xml:space="preserve">Infraestructura educativa inadecuada e insuficiente en el municipio de Yogana. </t>
  </si>
  <si>
    <t xml:space="preserve">Mejorar la infraestructura educativa del municipio de Yogana.  </t>
  </si>
  <si>
    <t xml:space="preserve">Dotar de infraestructura digan y de calidad a los centros educativos del municipio de Yogana. </t>
  </si>
  <si>
    <t>Construir infraestructura de calidad en el municipio de Yogana.</t>
  </si>
  <si>
    <t xml:space="preserve">Equipar los centros educativos del municipio de Yogana.  </t>
  </si>
  <si>
    <t xml:space="preserve">Construcción de pavimento con concreto hidráulico de la 1era privada de 16 de septiembre Barrio Arriba, Yogana, 2a etapa. </t>
  </si>
  <si>
    <t xml:space="preserve">Complementaria </t>
  </si>
  <si>
    <t>780m2</t>
  </si>
  <si>
    <t>Autoirdad Municipal</t>
  </si>
  <si>
    <t xml:space="preserve">Construcción de pavimento con concreto hidráulico de la 4ta privada de 16 de septiembre Barrio Medio, Yogana, Ejutla, Oaxaca. </t>
  </si>
  <si>
    <t>820m2</t>
  </si>
  <si>
    <t>Construcción de pavimento con concreto hidráulico de la privada Benito Juárez, Barrio Abajo, Yogana 2A etapa.</t>
  </si>
  <si>
    <t>1000m2</t>
  </si>
  <si>
    <t xml:space="preserve">Construcción de tanque público de agua potable en la localidad de Yogana, Ejutla, Oaxaca. </t>
  </si>
  <si>
    <t>50m3</t>
  </si>
  <si>
    <t xml:space="preserve">Directa </t>
  </si>
  <si>
    <t xml:space="preserve">Autoridad municipal </t>
  </si>
  <si>
    <t>480m2</t>
  </si>
  <si>
    <t xml:space="preserve">Rehabilitación de camino rural Yogana-Barrio Arriba </t>
  </si>
  <si>
    <t>6km</t>
  </si>
  <si>
    <t xml:space="preserve">Ampliación de la red de distribución de agua entubada en la localidad de Yogana, Ejutla. </t>
  </si>
  <si>
    <t xml:space="preserve">250 metros lineales </t>
  </si>
  <si>
    <t xml:space="preserve">Ampliación de la red de distribución  de energía eléctrica en las calles Miguel Hidalgo, Ignacio Zaragoza, Francisco I. Madero, Independencia, 1a.Calle de Benito Juárez, Venustiano Carranza, Porfirio Díaz, Privada de Porfirio Díaz y Constitución  en la localidad de Yogana, Ejutla, Oaxaca. </t>
  </si>
  <si>
    <t xml:space="preserve"> 35 postes </t>
  </si>
  <si>
    <t xml:space="preserve">Equipamiento de paneles solares para pozo artesanal de agua potable en el paraje Rodeo, en la localidad de Yogana, Ejutla, Oaxaca. </t>
  </si>
  <si>
    <t xml:space="preserve">1 acción </t>
  </si>
  <si>
    <t>Construcción de cancha de usos multiples y techado en la escuela Telebachillerato Clave: 20ETK0100B</t>
  </si>
  <si>
    <t>Construcción de aula didáctica  en el Jardín de Niños Leona Vicario Clave: 20DJN0878Z</t>
  </si>
  <si>
    <t>48m2</t>
  </si>
  <si>
    <t xml:space="preserve">Construcción de techado en el área de impartición de educación física en el Telebachillerato Comunitario No. 100, en la localidad de Yogana, Ejutla, Oaxaca. </t>
  </si>
  <si>
    <t>480 m2</t>
  </si>
  <si>
    <t>Construcción de pavimento con concreto hidráulico de la calle Cuauhtémoc, en la localidad de Yogana, Ejutla, Oaxaca.</t>
  </si>
  <si>
    <t>680 m2</t>
  </si>
  <si>
    <t>Construcción de barda perimetral en la escuela Telesecundaria Clave: 20DTV0755F</t>
  </si>
  <si>
    <t>90 ml</t>
  </si>
  <si>
    <t xml:space="preserve">Construcción de puente vehicular en el municipio de Yogana. </t>
  </si>
  <si>
    <t>15 ml</t>
  </si>
  <si>
    <t xml:space="preserve">Construcción de pavimento con concreto hidráulico de la calle 16 de septiembre, Barrio de Arriba, Yogana, Ejutla, Oaxaca. </t>
  </si>
  <si>
    <t>500m2</t>
  </si>
  <si>
    <t xml:space="preserve">Construcción de pavimento con concreto hidráulico de la privada Hermenegildo Galeana, Barrio Abajo, Yogana, Ejutla, Oaxaca. </t>
  </si>
  <si>
    <t>175m2</t>
  </si>
  <si>
    <t>Construcción de tanque elevado en escuela Primaria Libertad clave: 20DPR1550U</t>
  </si>
  <si>
    <t>10m3</t>
  </si>
  <si>
    <t xml:space="preserve">Gestión de programas de vivienda digna para el municipio. </t>
  </si>
  <si>
    <t xml:space="preserve">Autoridad municipal                                         Vivienda Bienestar Oaxaca </t>
  </si>
  <si>
    <t xml:space="preserve">Otras fuentes de financiamiento </t>
  </si>
  <si>
    <t xml:space="preserve">1 gestión </t>
  </si>
  <si>
    <t xml:space="preserve">Gestión de equipos para los centros educativos </t>
  </si>
  <si>
    <t xml:space="preserve">Impartir cursos de capacitación sobre el manejo de residuos solidos urbanos </t>
  </si>
  <si>
    <t xml:space="preserve">Gestión de proyectos para la ampliación de la red de drenaje en el municipio </t>
  </si>
  <si>
    <t xml:space="preserve">Gestión de proyectos para el alumbrado público del municipio. </t>
  </si>
  <si>
    <t>En el municipio de Yogana existen 1156 personas que corresponde al 88.71% de la población y que se encuentran en situación de pobreza.</t>
  </si>
  <si>
    <t xml:space="preserve">Autoridad municipal                   DIF  Secretaria de Bienestar, Tequio e Inclusión  Secretaría de Mujeres  Secretaria de Interculturalidad, Pueblos Indígenas y Comunidades Indígenas y Afromexicanas </t>
  </si>
  <si>
    <t xml:space="preserve">Autoridad municipal                   DIF  IMMS-BIENESTAR  Secretaria de Salud  Coordinación General de Unidades y Caravanas Moviles de Servicios Gratuitos </t>
  </si>
  <si>
    <t xml:space="preserve">Desarrollar capacidades en la población  para comer de una menara sana y nutritiva </t>
  </si>
  <si>
    <t xml:space="preserve">Capacitar a la población sobre el plato del buen comer </t>
  </si>
  <si>
    <t xml:space="preserve">Autoridad municipal                 DIF                            ICAPET   IMSS-BIENESTAR </t>
  </si>
  <si>
    <t>Autoridad Municipal      INFRAESTRUCTURAS   Instituto del Deporte</t>
  </si>
  <si>
    <t xml:space="preserve">2 acciones </t>
  </si>
  <si>
    <t xml:space="preserve">En el municipio de Yogana existen 641 personas con rezago educativo. </t>
  </si>
  <si>
    <t>Fomentar un servicio de calidad acorde a las necesidades de la población</t>
  </si>
  <si>
    <t>2 campañas</t>
  </si>
  <si>
    <t>% de gestiones=gestiones realizadas/gestiones programadas x100</t>
  </si>
  <si>
    <t>% de campañas= campañas  realizadas/campañas programadas x100</t>
  </si>
  <si>
    <t>% de convenios firmados =convenios firmados /convenios programados x100</t>
  </si>
  <si>
    <t>% de talleres impartidos= talleres  realizados/talleres programados x100</t>
  </si>
  <si>
    <t>% de acciones =acciones realizadas/acciones programadas x100</t>
  </si>
  <si>
    <t>% de cursos= cursos impartidos /cursos programados x100</t>
  </si>
  <si>
    <t>% de gestiones =gestiones realizadas/gestiones programadas x100</t>
  </si>
  <si>
    <t>% de convenios =convenios firmados /convenios programados x100</t>
  </si>
  <si>
    <t xml:space="preserve">Vincular a la población con dependencias estatales para capacitarlos en oficios. </t>
  </si>
  <si>
    <t xml:space="preserve">Firma de convenio con dependencias federales y estatales del sector económico. </t>
  </si>
  <si>
    <t xml:space="preserve">Autoridad municipal 
Secretaría de Desarrollo Económico
ICAPET 
SNEO
</t>
  </si>
  <si>
    <t>% de convenios=convenios firmados /convenios programados x100</t>
  </si>
  <si>
    <t>% de cursos de capacitación =No. de capacitaciones realizadas/No. Capacitaciones programadas x 100</t>
  </si>
  <si>
    <t xml:space="preserve">% de diseño de página electrónica =avance realizado de la página electrónica/ avance programado realizado de la página electrónica x100 00 </t>
  </si>
  <si>
    <t>% de gestiones =número de gestiones realizadas /número de gestiones programadas x100</t>
  </si>
  <si>
    <t>% de cursos de capacitación=No. de capacitaciones realizadas/No. Capacitaciones programadas x 100</t>
  </si>
  <si>
    <t>% de integración de comité= avance programado para constituir comité/ avance realizado para constituir comité x100</t>
  </si>
  <si>
    <t>% de gestiones = No. de gestiones realizadas/No. De gestiones programadas x100</t>
  </si>
  <si>
    <t>% convenios =convenios firmados /convenios programados x100</t>
  </si>
  <si>
    <t>% convenios firmados =convenios firmados /convenios programados x100</t>
  </si>
  <si>
    <t>% de ferias de empleo= número de ferias realizadas /número de ferias programadas x100</t>
  </si>
  <si>
    <t>Potenciar el turismo como factor de desarrollo socioeconómico en el municipio de Yogana-.</t>
  </si>
  <si>
    <t>%  de campañas = número de campañas realizadas /número de campañas programadas x100</t>
  </si>
  <si>
    <t>% de talleres de capacitación=No. de capacitaciones realizadas/No. Capacitaciones programadas x 100</t>
  </si>
  <si>
    <t>% de convenios firmados=convenios firmados /convenios programados x100</t>
  </si>
  <si>
    <t>% de postes =No. Postes colocados/No. Postes programados x100</t>
  </si>
  <si>
    <t>% de gestiones=No. De  gestiones realizadas /No. de  gestiones programadas  x 100</t>
  </si>
  <si>
    <t>% de m2=No. De m2 pavimentados/No. de m2 pavimentados  Programados x 100</t>
  </si>
  <si>
    <t>% de km=No. De km rehabilitados/No. de km programados x 100</t>
  </si>
  <si>
    <t>% de ml=No. De ml construidos/No. de ml construidos  Programados x 100</t>
  </si>
  <si>
    <t xml:space="preserve">% de m2=No. De m2 pavimentados/No. de m2 pavimentados  Programados </t>
  </si>
  <si>
    <t>% de gestiones =No. De gestiones realizadas/No. de gestiones Programados x 100</t>
  </si>
  <si>
    <t xml:space="preserve">Mejorar el acceso de agua y saneamiento a la población del municipio de Yogana. </t>
  </si>
  <si>
    <t>Impulsar el acceso al servicio de agua entubada a las viviendas del municipio</t>
  </si>
  <si>
    <t>Ampliar el servicio de agua entubada a las viviendas del municipio de Yogana</t>
  </si>
  <si>
    <t>% de m3=No. De m3 construidos/No. de m3 construidos programados x 100</t>
  </si>
  <si>
    <t>% de ml=No. De ml construidos/No. de ml construidos programados x 100</t>
  </si>
  <si>
    <t>% de acción de equipamiento=acción realizada/acción programada x 100</t>
  </si>
  <si>
    <t>% de gestiones=No. De gestiones realizadas/No. de gestiones programadas x 100</t>
  </si>
  <si>
    <t>% de cursos de capacitación=No. De talleres impartidos /No. de talleres programados x 100</t>
  </si>
  <si>
    <t xml:space="preserve">Tema </t>
  </si>
  <si>
    <t xml:space="preserve">Electricación y alumbrado público </t>
  </si>
  <si>
    <t xml:space="preserve">Caminos y Carreteras </t>
  </si>
  <si>
    <t xml:space="preserve"> Vivienda </t>
  </si>
  <si>
    <t xml:space="preserve">Agua y Saneamiento </t>
  </si>
  <si>
    <t xml:space="preserve"> Infraestructura educativa </t>
  </si>
  <si>
    <t>Tema:</t>
  </si>
  <si>
    <t xml:space="preserve"> Combate a la pobreza y rezago social</t>
  </si>
  <si>
    <t xml:space="preserve">Alimentación </t>
  </si>
  <si>
    <t xml:space="preserve">Deporte </t>
  </si>
  <si>
    <t xml:space="preserve">Educación </t>
  </si>
  <si>
    <t xml:space="preserve">Salud </t>
  </si>
  <si>
    <t xml:space="preserve"> Combate a la corrupción en el Servicio Publico </t>
  </si>
  <si>
    <t xml:space="preserve">Transparencia y rendición de cuentas </t>
  </si>
  <si>
    <t>Gobierno Austero</t>
  </si>
  <si>
    <t xml:space="preserve">Trámites y Servicios </t>
  </si>
  <si>
    <t>Prevención, protección y seguridad ciudadana</t>
  </si>
  <si>
    <t xml:space="preserve">Gobernabilidad y derechos humanos </t>
  </si>
  <si>
    <t xml:space="preserve">Gestión integral de desastres y protección civil </t>
  </si>
  <si>
    <t>Tema</t>
  </si>
  <si>
    <t xml:space="preserve">Fortalecimiento y desarrollo dinámico e incluyente </t>
  </si>
  <si>
    <t xml:space="preserve">Empleo para el Bienestar </t>
  </si>
  <si>
    <t xml:space="preserve">Turismo </t>
  </si>
  <si>
    <t xml:space="preserve">Fomento agroalimentario y desarrollo rural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</si>
</sst>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6" formatCode="&quot;$&quot;#,##0;[Red]\-&quot;$&quot;#,##0"/>
    <numFmt numFmtId="8" formatCode="&quot;$&quot;#,##0.00;[Red]\-&quot;$&quot;#,##0.00"/>
    <numFmt numFmtId="44" formatCode="_-&quot;$&quot;* #,##0.00_-;\-&quot;$&quot;* #,##0.00_-;_-&quot;$&quot;* &quot;-&quot;??_-;_-@_-"/>
  </numFmts>
  <fonts count="6" x14ac:knownFonts="1">
    <font>
      <sz val="11"/>
      <color theme="1"/>
      <name val="Calibri"/>
      <family val="2"/>
      <scheme val="minor"/>
    </font>
    <font>
      <sz val="11"/>
      <color theme="1"/>
      <name val="Calibri"/>
      <family val="2"/>
      <scheme val="minor"/>
    </font>
    <font>
      <sz val="12"/>
      <color theme="1"/>
      <name val="Arial Narrow"/>
      <family val="2"/>
    </font>
    <font>
      <b/>
      <sz val="12"/>
      <color theme="0"/>
      <name val="Arial"/>
      <family val="2"/>
    </font>
    <font>
      <sz val="12"/>
      <color theme="1"/>
      <name val="Arial"/>
      <family val="2"/>
    </font>
    <font>
      <b/>
      <sz val="12"/>
      <color theme="1"/>
      <name val="Arial"/>
      <family val="2"/>
    </font>
  </fonts>
  <fills count="3">
    <fill>
      <patternFill patternType="none"/>
    </fill>
    <fill>
      <patternFill patternType="gray125"/>
    </fill>
    <fill>
      <patternFill patternType="solid">
        <fgColor rgb="FF941651"/>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s>
  <cellStyleXfs count="2">
    <xf numFmtId="0" fontId="0" fillId="0" borderId="0"/>
    <xf numFmtId="44" fontId="1" fillId="0" borderId="0" applyFont="0" applyFill="0" applyBorder="0" applyAlignment="0" applyProtection="0"/>
  </cellStyleXfs>
  <cellXfs count="46">
    <xf numFmtId="0" fontId="0" fillId="0" borderId="0" xfId="0"/>
    <xf numFmtId="0" fontId="0" fillId="0" borderId="1" xfId="0" applyBorder="1"/>
    <xf numFmtId="0" fontId="2" fillId="0" borderId="0" xfId="0" applyFont="1" applyAlignment="1">
      <alignment horizontal="justify" vertical="center"/>
    </xf>
    <xf numFmtId="0" fontId="3" fillId="2" borderId="1" xfId="0" applyFont="1" applyFill="1" applyBorder="1" applyAlignment="1">
      <alignment horizontal="center" vertical="center" wrapText="1"/>
    </xf>
    <xf numFmtId="0" fontId="0" fillId="0" borderId="0" xfId="0" applyAlignment="1">
      <alignment horizontal="center" vertical="center"/>
    </xf>
    <xf numFmtId="0" fontId="4" fillId="0" borderId="0" xfId="0" applyFont="1"/>
    <xf numFmtId="0" fontId="5" fillId="0" borderId="1" xfId="0" applyFont="1" applyBorder="1" applyAlignment="1">
      <alignment horizontal="center"/>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1" xfId="0" applyFont="1" applyBorder="1" applyAlignment="1">
      <alignment horizontal="center" vertical="center" wrapText="1"/>
    </xf>
    <xf numFmtId="44" fontId="4" fillId="0" borderId="1" xfId="1" applyFont="1" applyBorder="1" applyAlignment="1">
      <alignment horizontal="center" vertical="center" wrapText="1"/>
    </xf>
    <xf numFmtId="0" fontId="4" fillId="0" borderId="4" xfId="0" applyFont="1" applyBorder="1" applyAlignment="1">
      <alignment horizontal="center" vertical="center" wrapText="1"/>
    </xf>
    <xf numFmtId="0" fontId="4" fillId="0" borderId="3" xfId="0" applyFont="1" applyBorder="1" applyAlignment="1">
      <alignment horizontal="center" vertical="center" wrapText="1"/>
    </xf>
    <xf numFmtId="0" fontId="4" fillId="0" borderId="2" xfId="0" applyFont="1" applyBorder="1" applyAlignment="1">
      <alignment horizontal="center" vertical="center"/>
    </xf>
    <xf numFmtId="0" fontId="4" fillId="0" borderId="2" xfId="0" applyFont="1" applyBorder="1" applyAlignment="1">
      <alignment horizontal="center" vertical="center" wrapText="1"/>
    </xf>
    <xf numFmtId="6" fontId="4" fillId="0" borderId="2" xfId="0" applyNumberFormat="1" applyFont="1" applyBorder="1" applyAlignment="1">
      <alignment horizontal="center" vertical="center" wrapText="1"/>
    </xf>
    <xf numFmtId="0" fontId="4" fillId="0" borderId="3"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wrapText="1"/>
    </xf>
    <xf numFmtId="6" fontId="4" fillId="0" borderId="3" xfId="0" applyNumberFormat="1" applyFont="1" applyBorder="1" applyAlignment="1">
      <alignment horizontal="center" vertical="center" wrapText="1"/>
    </xf>
    <xf numFmtId="0" fontId="4" fillId="0" borderId="4" xfId="0" applyFont="1" applyBorder="1" applyAlignment="1">
      <alignment horizontal="center" vertical="center" wrapText="1"/>
    </xf>
    <xf numFmtId="6" fontId="4" fillId="0" borderId="4" xfId="0" applyNumberFormat="1" applyFont="1" applyBorder="1" applyAlignment="1">
      <alignment horizontal="center" vertical="center" wrapText="1"/>
    </xf>
    <xf numFmtId="0" fontId="4" fillId="0" borderId="2"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44" fontId="4" fillId="0" borderId="1" xfId="1"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0" xfId="0" applyFont="1" applyAlignment="1">
      <alignment horizontal="center" vertical="center" wrapText="1"/>
    </xf>
    <xf numFmtId="6" fontId="4" fillId="0" borderId="1" xfId="0" applyNumberFormat="1" applyFont="1" applyBorder="1" applyAlignment="1">
      <alignment horizontal="center" vertical="center" wrapText="1"/>
    </xf>
    <xf numFmtId="0" fontId="4" fillId="0" borderId="1" xfId="0" applyFont="1" applyBorder="1" applyAlignment="1">
      <alignment horizontal="center" vertical="center"/>
    </xf>
    <xf numFmtId="0" fontId="4" fillId="0" borderId="1" xfId="0" applyFont="1" applyBorder="1" applyAlignment="1">
      <alignment horizontal="center" wrapText="1"/>
    </xf>
    <xf numFmtId="0" fontId="4" fillId="0" borderId="1" xfId="0" applyFont="1" applyBorder="1" applyAlignment="1">
      <alignment vertical="center"/>
    </xf>
    <xf numFmtId="0" fontId="4" fillId="0" borderId="1" xfId="0" applyFont="1" applyBorder="1" applyAlignment="1">
      <alignment vertical="center" wrapText="1"/>
    </xf>
    <xf numFmtId="0" fontId="4" fillId="0" borderId="1" xfId="0" applyFont="1" applyFill="1" applyBorder="1" applyAlignment="1">
      <alignment vertical="center" wrapText="1"/>
    </xf>
    <xf numFmtId="8" fontId="4" fillId="0" borderId="1" xfId="0" applyNumberFormat="1" applyFont="1" applyBorder="1" applyAlignment="1">
      <alignment horizontal="center" vertical="center" wrapText="1"/>
    </xf>
    <xf numFmtId="0" fontId="4" fillId="0" borderId="5" xfId="0" applyFont="1" applyBorder="1" applyAlignment="1">
      <alignment horizontal="center" vertical="center" wrapText="1"/>
    </xf>
    <xf numFmtId="0" fontId="5" fillId="0" borderId="1" xfId="0" applyFont="1" applyBorder="1" applyAlignment="1">
      <alignment horizontal="center" vertical="center" wrapText="1"/>
    </xf>
    <xf numFmtId="0" fontId="4" fillId="0" borderId="4" xfId="0" applyFont="1" applyBorder="1" applyAlignment="1">
      <alignment horizontal="center" vertical="center"/>
    </xf>
    <xf numFmtId="8" fontId="4" fillId="0" borderId="1" xfId="0" applyNumberFormat="1" applyFont="1" applyFill="1" applyBorder="1" applyAlignment="1">
      <alignment horizontal="center" vertical="center" wrapText="1"/>
    </xf>
    <xf numFmtId="0" fontId="5" fillId="0" borderId="7" xfId="0" applyFont="1" applyBorder="1" applyAlignment="1">
      <alignment horizontal="center" vertical="center" wrapText="1"/>
    </xf>
    <xf numFmtId="0" fontId="5" fillId="0" borderId="1" xfId="0" applyFont="1" applyBorder="1" applyAlignment="1">
      <alignment horizontal="center" vertical="center"/>
    </xf>
    <xf numFmtId="0" fontId="4" fillId="0" borderId="4" xfId="0" applyFont="1" applyFill="1" applyBorder="1" applyAlignment="1">
      <alignment horizontal="center" vertical="center" wrapText="1"/>
    </xf>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2"/>
  <sheetViews>
    <sheetView topLeftCell="C1" zoomScale="70" zoomScaleNormal="70" workbookViewId="0">
      <selection activeCell="C2" sqref="C2"/>
    </sheetView>
  </sheetViews>
  <sheetFormatPr baseColWidth="10" defaultRowHeight="15" x14ac:dyDescent="0.25"/>
  <cols>
    <col min="1" max="1" width="10.140625" hidden="1" customWidth="1"/>
    <col min="2" max="2" width="0" hidden="1" customWidth="1"/>
    <col min="3" max="3" width="15.140625" customWidth="1"/>
    <col min="4" max="4" width="13.28515625" customWidth="1"/>
    <col min="5" max="5" width="16.140625" customWidth="1"/>
    <col min="6" max="6" width="12.28515625" customWidth="1"/>
    <col min="8" max="8" width="19.42578125" customWidth="1"/>
    <col min="9" max="9" width="28.28515625" customWidth="1"/>
    <col min="10" max="11" width="12.5703125" customWidth="1"/>
    <col min="12" max="12" width="20" customWidth="1"/>
    <col min="13" max="13" width="8.7109375" customWidth="1"/>
    <col min="14" max="14" width="16.42578125" customWidth="1"/>
    <col min="15" max="15" width="9.42578125" customWidth="1"/>
    <col min="16" max="16" width="7.7109375" customWidth="1"/>
    <col min="18" max="18" width="20.85546875" customWidth="1"/>
  </cols>
  <sheetData>
    <row r="1" spans="1:18" ht="15.75" x14ac:dyDescent="0.25">
      <c r="C1" s="5"/>
      <c r="D1" s="6" t="s">
        <v>256</v>
      </c>
      <c r="E1" s="6"/>
      <c r="F1" s="6"/>
      <c r="G1" s="6"/>
      <c r="H1" s="6"/>
      <c r="I1" s="6"/>
      <c r="J1" s="6"/>
      <c r="K1" s="6"/>
      <c r="L1" s="6"/>
      <c r="M1" s="6"/>
      <c r="N1" s="6"/>
      <c r="O1" s="6"/>
      <c r="P1" s="6"/>
      <c r="Q1" s="6"/>
      <c r="R1" s="6"/>
    </row>
    <row r="2" spans="1:18" ht="48" customHeight="1" x14ac:dyDescent="0.25">
      <c r="C2" s="3" t="s">
        <v>250</v>
      </c>
      <c r="D2" s="3" t="s">
        <v>0</v>
      </c>
      <c r="E2" s="3" t="s">
        <v>1</v>
      </c>
      <c r="F2" s="3" t="s">
        <v>2</v>
      </c>
      <c r="G2" s="3" t="s">
        <v>3</v>
      </c>
      <c r="H2" s="3" t="s">
        <v>4</v>
      </c>
      <c r="I2" s="3" t="s">
        <v>5</v>
      </c>
      <c r="J2" s="3" t="s">
        <v>6</v>
      </c>
      <c r="K2" s="3" t="s">
        <v>7</v>
      </c>
      <c r="L2" s="3" t="s">
        <v>8</v>
      </c>
      <c r="M2" s="3" t="s">
        <v>9</v>
      </c>
      <c r="N2" s="3" t="s">
        <v>10</v>
      </c>
      <c r="O2" s="3" t="s">
        <v>11</v>
      </c>
      <c r="P2" s="3" t="s">
        <v>12</v>
      </c>
      <c r="Q2" s="3" t="s">
        <v>13</v>
      </c>
      <c r="R2" s="3" t="s">
        <v>14</v>
      </c>
    </row>
    <row r="3" spans="1:18" ht="89.25" customHeight="1" x14ac:dyDescent="0.25">
      <c r="C3" s="8" t="s">
        <v>257</v>
      </c>
      <c r="D3" s="7" t="s">
        <v>15</v>
      </c>
      <c r="E3" s="8" t="s">
        <v>199</v>
      </c>
      <c r="F3" s="9" t="s">
        <v>16</v>
      </c>
      <c r="G3" s="9" t="s">
        <v>17</v>
      </c>
      <c r="H3" s="10" t="s">
        <v>18</v>
      </c>
      <c r="I3" s="10" t="s">
        <v>20</v>
      </c>
      <c r="J3" s="10">
        <v>16.451000000000001</v>
      </c>
      <c r="K3" s="10">
        <v>-96.778000000000006</v>
      </c>
      <c r="L3" s="10" t="s">
        <v>200</v>
      </c>
      <c r="M3" s="10" t="s">
        <v>21</v>
      </c>
      <c r="N3" s="11">
        <v>5000</v>
      </c>
      <c r="O3" s="10" t="s">
        <v>22</v>
      </c>
      <c r="P3" s="10" t="s">
        <v>23</v>
      </c>
      <c r="Q3" s="10">
        <v>1217</v>
      </c>
      <c r="R3" s="10" t="s">
        <v>216</v>
      </c>
    </row>
    <row r="4" spans="1:18" ht="57.75" customHeight="1" x14ac:dyDescent="0.25">
      <c r="C4" s="8"/>
      <c r="D4" s="7"/>
      <c r="E4" s="8"/>
      <c r="F4" s="12"/>
      <c r="G4" s="12"/>
      <c r="H4" s="10" t="s">
        <v>19</v>
      </c>
      <c r="I4" s="10" t="s">
        <v>25</v>
      </c>
      <c r="J4" s="10">
        <v>16.451000000000001</v>
      </c>
      <c r="K4" s="10">
        <v>-96.778000000000006</v>
      </c>
      <c r="L4" s="10" t="s">
        <v>201</v>
      </c>
      <c r="M4" s="10" t="s">
        <v>21</v>
      </c>
      <c r="N4" s="11">
        <v>5000</v>
      </c>
      <c r="O4" s="10" t="s">
        <v>22</v>
      </c>
      <c r="P4" s="10" t="s">
        <v>24</v>
      </c>
      <c r="Q4" s="10">
        <v>1217</v>
      </c>
      <c r="R4" s="10" t="s">
        <v>217</v>
      </c>
    </row>
    <row r="5" spans="1:18" ht="57.75" customHeight="1" x14ac:dyDescent="0.25">
      <c r="C5" s="8"/>
      <c r="D5" s="7"/>
      <c r="E5" s="8"/>
      <c r="F5" s="13"/>
      <c r="G5" s="13"/>
      <c r="H5" s="10" t="s">
        <v>218</v>
      </c>
      <c r="I5" s="10" t="s">
        <v>219</v>
      </c>
      <c r="J5" s="10">
        <v>16.451000000000001</v>
      </c>
      <c r="K5" s="10">
        <v>-96.778000000000006</v>
      </c>
      <c r="L5" s="10" t="s">
        <v>220</v>
      </c>
      <c r="M5" s="10" t="s">
        <v>21</v>
      </c>
      <c r="N5" s="11">
        <v>5000</v>
      </c>
      <c r="O5" s="10" t="s">
        <v>22</v>
      </c>
      <c r="P5" s="10" t="s">
        <v>24</v>
      </c>
      <c r="Q5" s="10">
        <v>1156</v>
      </c>
      <c r="R5" s="10" t="s">
        <v>221</v>
      </c>
    </row>
    <row r="6" spans="1:18" ht="96" customHeight="1" x14ac:dyDescent="0.25">
      <c r="C6" s="8" t="s">
        <v>258</v>
      </c>
      <c r="D6" s="14" t="s">
        <v>15</v>
      </c>
      <c r="E6" s="9" t="s">
        <v>26</v>
      </c>
      <c r="F6" s="9" t="s">
        <v>27</v>
      </c>
      <c r="G6" s="9" t="s">
        <v>28</v>
      </c>
      <c r="H6" s="15" t="s">
        <v>29</v>
      </c>
      <c r="I6" s="15" t="s">
        <v>30</v>
      </c>
      <c r="J6" s="15">
        <v>16.451000000000001</v>
      </c>
      <c r="K6" s="15">
        <v>-96.778000000000006</v>
      </c>
      <c r="L6" s="15" t="s">
        <v>31</v>
      </c>
      <c r="M6" s="15" t="s">
        <v>21</v>
      </c>
      <c r="N6" s="16">
        <v>3000</v>
      </c>
      <c r="O6" s="15" t="s">
        <v>22</v>
      </c>
      <c r="P6" s="15" t="s">
        <v>48</v>
      </c>
      <c r="Q6" s="15">
        <v>107</v>
      </c>
      <c r="R6" s="15" t="s">
        <v>215</v>
      </c>
    </row>
    <row r="7" spans="1:18" ht="96" customHeight="1" x14ac:dyDescent="0.25">
      <c r="C7" s="8"/>
      <c r="D7" s="17"/>
      <c r="E7" s="13"/>
      <c r="F7" s="13"/>
      <c r="G7" s="13"/>
      <c r="H7" s="10" t="s">
        <v>202</v>
      </c>
      <c r="I7" s="10" t="s">
        <v>203</v>
      </c>
      <c r="J7" s="15">
        <v>16.451000000000001</v>
      </c>
      <c r="K7" s="15">
        <v>-96.778000000000006</v>
      </c>
      <c r="L7" s="15" t="s">
        <v>204</v>
      </c>
      <c r="M7" s="15" t="s">
        <v>21</v>
      </c>
      <c r="N7" s="16">
        <v>3000</v>
      </c>
      <c r="O7" s="15" t="s">
        <v>22</v>
      </c>
      <c r="P7" s="15" t="s">
        <v>48</v>
      </c>
      <c r="Q7" s="15">
        <v>107</v>
      </c>
      <c r="R7" s="15" t="s">
        <v>215</v>
      </c>
    </row>
    <row r="8" spans="1:18" ht="96" customHeight="1" x14ac:dyDescent="0.25">
      <c r="C8" s="31" t="s">
        <v>259</v>
      </c>
      <c r="D8" s="18" t="s">
        <v>15</v>
      </c>
      <c r="E8" s="15" t="s">
        <v>49</v>
      </c>
      <c r="F8" s="15" t="s">
        <v>50</v>
      </c>
      <c r="G8" s="15" t="s">
        <v>51</v>
      </c>
      <c r="H8" s="10" t="s">
        <v>52</v>
      </c>
      <c r="I8" s="10" t="s">
        <v>53</v>
      </c>
      <c r="J8" s="15">
        <v>16.451000000000001</v>
      </c>
      <c r="K8" s="15">
        <v>-96.778000000000006</v>
      </c>
      <c r="L8" s="10" t="s">
        <v>205</v>
      </c>
      <c r="M8" s="10" t="s">
        <v>21</v>
      </c>
      <c r="N8" s="32">
        <v>3000</v>
      </c>
      <c r="O8" s="10" t="s">
        <v>22</v>
      </c>
      <c r="P8" s="10" t="s">
        <v>206</v>
      </c>
      <c r="Q8" s="10">
        <v>1217</v>
      </c>
      <c r="R8" s="10" t="s">
        <v>214</v>
      </c>
    </row>
    <row r="9" spans="1:18" ht="71.25" customHeight="1" x14ac:dyDescent="0.25">
      <c r="C9" s="8" t="s">
        <v>260</v>
      </c>
      <c r="D9" s="7" t="s">
        <v>15</v>
      </c>
      <c r="E9" s="8" t="s">
        <v>207</v>
      </c>
      <c r="F9" s="8" t="s">
        <v>32</v>
      </c>
      <c r="G9" s="8" t="s">
        <v>33</v>
      </c>
      <c r="H9" s="19" t="s">
        <v>34</v>
      </c>
      <c r="I9" s="19" t="s">
        <v>36</v>
      </c>
      <c r="J9" s="10">
        <v>16.451000000000001</v>
      </c>
      <c r="K9" s="10">
        <v>-96.778000000000006</v>
      </c>
      <c r="L9" s="19" t="s">
        <v>37</v>
      </c>
      <c r="M9" s="19" t="s">
        <v>21</v>
      </c>
      <c r="N9" s="20">
        <v>5000</v>
      </c>
      <c r="O9" s="19" t="s">
        <v>22</v>
      </c>
      <c r="P9" s="19" t="s">
        <v>24</v>
      </c>
      <c r="Q9" s="19">
        <v>641</v>
      </c>
      <c r="R9" s="19" t="s">
        <v>212</v>
      </c>
    </row>
    <row r="10" spans="1:18" ht="90" customHeight="1" x14ac:dyDescent="0.25">
      <c r="C10" s="8"/>
      <c r="D10" s="14"/>
      <c r="E10" s="9"/>
      <c r="F10" s="9"/>
      <c r="G10" s="9"/>
      <c r="H10" s="21" t="s">
        <v>35</v>
      </c>
      <c r="I10" s="21" t="s">
        <v>39</v>
      </c>
      <c r="J10" s="15">
        <v>16.451000000000001</v>
      </c>
      <c r="K10" s="15">
        <v>-96.778000000000006</v>
      </c>
      <c r="L10" s="21" t="s">
        <v>37</v>
      </c>
      <c r="M10" s="21" t="s">
        <v>21</v>
      </c>
      <c r="N10" s="22">
        <v>5000</v>
      </c>
      <c r="O10" s="21" t="s">
        <v>22</v>
      </c>
      <c r="P10" s="23" t="s">
        <v>38</v>
      </c>
      <c r="Q10" s="19">
        <v>641</v>
      </c>
      <c r="R10" s="23" t="s">
        <v>213</v>
      </c>
    </row>
    <row r="11" spans="1:18" ht="108" customHeight="1" x14ac:dyDescent="0.25">
      <c r="A11" s="1"/>
      <c r="B11" s="1"/>
      <c r="C11" s="9" t="s">
        <v>261</v>
      </c>
      <c r="D11" s="24" t="s">
        <v>15</v>
      </c>
      <c r="E11" s="24" t="s">
        <v>40</v>
      </c>
      <c r="F11" s="25" t="s">
        <v>41</v>
      </c>
      <c r="G11" s="25" t="s">
        <v>208</v>
      </c>
      <c r="H11" s="26" t="s">
        <v>42</v>
      </c>
      <c r="I11" s="26" t="s">
        <v>44</v>
      </c>
      <c r="J11" s="10">
        <v>16.451000000000001</v>
      </c>
      <c r="K11" s="10">
        <v>-96.778000000000006</v>
      </c>
      <c r="L11" s="26" t="s">
        <v>46</v>
      </c>
      <c r="M11" s="26" t="s">
        <v>21</v>
      </c>
      <c r="N11" s="27">
        <v>5000</v>
      </c>
      <c r="O11" s="26" t="s">
        <v>22</v>
      </c>
      <c r="P11" s="26" t="s">
        <v>47</v>
      </c>
      <c r="Q11" s="26">
        <v>1217</v>
      </c>
      <c r="R11" s="26" t="s">
        <v>210</v>
      </c>
    </row>
    <row r="12" spans="1:18" ht="111.75" customHeight="1" x14ac:dyDescent="0.25">
      <c r="A12" s="1"/>
      <c r="B12" s="1"/>
      <c r="C12" s="13"/>
      <c r="D12" s="28"/>
      <c r="E12" s="28"/>
      <c r="F12" s="25"/>
      <c r="G12" s="25"/>
      <c r="H12" s="26" t="s">
        <v>45</v>
      </c>
      <c r="I12" s="26" t="s">
        <v>43</v>
      </c>
      <c r="J12" s="10">
        <v>16.451000000000001</v>
      </c>
      <c r="K12" s="10">
        <v>-96.778000000000006</v>
      </c>
      <c r="L12" s="26" t="s">
        <v>46</v>
      </c>
      <c r="M12" s="26" t="s">
        <v>21</v>
      </c>
      <c r="N12" s="27">
        <v>5000</v>
      </c>
      <c r="O12" s="26" t="s">
        <v>22</v>
      </c>
      <c r="P12" s="26" t="s">
        <v>209</v>
      </c>
      <c r="Q12" s="26">
        <v>1217</v>
      </c>
      <c r="R12" s="26" t="s">
        <v>211</v>
      </c>
    </row>
  </sheetData>
  <mergeCells count="21">
    <mergeCell ref="C3:C5"/>
    <mergeCell ref="C6:C7"/>
    <mergeCell ref="C9:C10"/>
    <mergeCell ref="C11:C12"/>
    <mergeCell ref="F11:F12"/>
    <mergeCell ref="G11:G12"/>
    <mergeCell ref="E11:E12"/>
    <mergeCell ref="D11:D12"/>
    <mergeCell ref="D9:D10"/>
    <mergeCell ref="E9:E10"/>
    <mergeCell ref="F9:F10"/>
    <mergeCell ref="G9:G10"/>
    <mergeCell ref="D1:R1"/>
    <mergeCell ref="D6:D7"/>
    <mergeCell ref="E6:E7"/>
    <mergeCell ref="F6:F7"/>
    <mergeCell ref="G6:G7"/>
    <mergeCell ref="E3:E5"/>
    <mergeCell ref="F3:F5"/>
    <mergeCell ref="G3:G5"/>
    <mergeCell ref="D3:D5"/>
  </mergeCells>
  <pageMargins left="0.7" right="0.7" top="0.75" bottom="0.75" header="0.3" footer="0.3"/>
  <pageSetup orientation="portrait" horizontalDpi="360" verticalDpi="36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P6"/>
  <sheetViews>
    <sheetView zoomScale="70" zoomScaleNormal="70" workbookViewId="0">
      <selection activeCell="A2" sqref="A2"/>
    </sheetView>
  </sheetViews>
  <sheetFormatPr baseColWidth="10" defaultRowHeight="15" x14ac:dyDescent="0.25"/>
  <cols>
    <col min="1" max="1" width="15.7109375" customWidth="1"/>
    <col min="2" max="2" width="12.5703125" customWidth="1"/>
    <col min="3" max="3" width="18.85546875" customWidth="1"/>
    <col min="4" max="4" width="17.28515625" customWidth="1"/>
    <col min="5" max="5" width="14.5703125" customWidth="1"/>
    <col min="6" max="6" width="18" customWidth="1"/>
    <col min="7" max="7" width="19" customWidth="1"/>
    <col min="8" max="9" width="12.85546875" customWidth="1"/>
    <col min="10" max="10" width="16" customWidth="1"/>
    <col min="11" max="11" width="12" customWidth="1"/>
    <col min="12" max="12" width="12.5703125" bestFit="1" customWidth="1"/>
    <col min="13" max="13" width="11.140625" customWidth="1"/>
    <col min="14" max="14" width="8" customWidth="1"/>
    <col min="15" max="15" width="11.7109375" customWidth="1"/>
    <col min="16" max="16" width="21.28515625" customWidth="1"/>
  </cols>
  <sheetData>
    <row r="2" spans="1:16" ht="78.75" x14ac:dyDescent="0.25">
      <c r="A2" s="3" t="s">
        <v>250</v>
      </c>
      <c r="B2" s="3" t="s">
        <v>0</v>
      </c>
      <c r="C2" s="3" t="s">
        <v>1</v>
      </c>
      <c r="D2" s="3" t="s">
        <v>2</v>
      </c>
      <c r="E2" s="3" t="s">
        <v>3</v>
      </c>
      <c r="F2" s="3" t="s">
        <v>4</v>
      </c>
      <c r="G2" s="3" t="s">
        <v>5</v>
      </c>
      <c r="H2" s="3" t="s">
        <v>6</v>
      </c>
      <c r="I2" s="3" t="s">
        <v>7</v>
      </c>
      <c r="J2" s="3" t="s">
        <v>8</v>
      </c>
      <c r="K2" s="3" t="s">
        <v>9</v>
      </c>
      <c r="L2" s="3" t="s">
        <v>10</v>
      </c>
      <c r="M2" s="3" t="s">
        <v>11</v>
      </c>
      <c r="N2" s="3" t="s">
        <v>12</v>
      </c>
      <c r="O2" s="3" t="s">
        <v>13</v>
      </c>
      <c r="P2" s="3" t="s">
        <v>14</v>
      </c>
    </row>
    <row r="3" spans="1:16" ht="137.25" customHeight="1" x14ac:dyDescent="0.25">
      <c r="A3" s="10" t="s">
        <v>262</v>
      </c>
      <c r="B3" s="33" t="s">
        <v>15</v>
      </c>
      <c r="C3" s="34" t="s">
        <v>54</v>
      </c>
      <c r="D3" s="10" t="s">
        <v>55</v>
      </c>
      <c r="E3" s="10" t="s">
        <v>56</v>
      </c>
      <c r="F3" s="10" t="s">
        <v>57</v>
      </c>
      <c r="G3" s="10" t="s">
        <v>67</v>
      </c>
      <c r="H3" s="10">
        <v>16.451000000000001</v>
      </c>
      <c r="I3" s="10">
        <v>-96.778000000000006</v>
      </c>
      <c r="J3" s="10" t="s">
        <v>58</v>
      </c>
      <c r="K3" s="10" t="s">
        <v>21</v>
      </c>
      <c r="L3" s="11">
        <v>3000</v>
      </c>
      <c r="M3" s="10" t="s">
        <v>22</v>
      </c>
      <c r="N3" s="10" t="s">
        <v>70</v>
      </c>
      <c r="O3" s="10">
        <v>1245</v>
      </c>
      <c r="P3" s="10" t="s">
        <v>222</v>
      </c>
    </row>
    <row r="4" spans="1:16" ht="207" customHeight="1" x14ac:dyDescent="0.25">
      <c r="A4" s="10" t="s">
        <v>263</v>
      </c>
      <c r="B4" s="35" t="s">
        <v>15</v>
      </c>
      <c r="C4" s="36" t="s">
        <v>59</v>
      </c>
      <c r="D4" s="36" t="s">
        <v>60</v>
      </c>
      <c r="E4" s="36" t="s">
        <v>61</v>
      </c>
      <c r="F4" s="37" t="s">
        <v>62</v>
      </c>
      <c r="G4" s="10" t="s">
        <v>68</v>
      </c>
      <c r="H4" s="10">
        <v>16.451000000000001</v>
      </c>
      <c r="I4" s="10">
        <v>-96.778000000000006</v>
      </c>
      <c r="J4" s="10" t="s">
        <v>58</v>
      </c>
      <c r="K4" s="10" t="s">
        <v>21</v>
      </c>
      <c r="L4" s="11">
        <v>3000</v>
      </c>
      <c r="M4" s="10" t="s">
        <v>22</v>
      </c>
      <c r="N4" s="10" t="s">
        <v>69</v>
      </c>
      <c r="O4" s="10">
        <v>1245</v>
      </c>
      <c r="P4" s="10" t="s">
        <v>223</v>
      </c>
    </row>
    <row r="5" spans="1:16" ht="120" x14ac:dyDescent="0.25">
      <c r="A5" s="10" t="s">
        <v>264</v>
      </c>
      <c r="B5" s="33" t="s">
        <v>15</v>
      </c>
      <c r="C5" s="10" t="s">
        <v>63</v>
      </c>
      <c r="D5" s="10" t="s">
        <v>71</v>
      </c>
      <c r="E5" s="10" t="s">
        <v>72</v>
      </c>
      <c r="F5" s="10" t="s">
        <v>73</v>
      </c>
      <c r="G5" s="26" t="s">
        <v>74</v>
      </c>
      <c r="H5" s="10">
        <v>16.451000000000001</v>
      </c>
      <c r="I5" s="10">
        <v>-96.778000000000006</v>
      </c>
      <c r="J5" s="10" t="s">
        <v>58</v>
      </c>
      <c r="K5" s="10" t="s">
        <v>21</v>
      </c>
      <c r="L5" s="11">
        <v>3000</v>
      </c>
      <c r="M5" s="10" t="s">
        <v>22</v>
      </c>
      <c r="N5" s="10" t="s">
        <v>70</v>
      </c>
      <c r="O5" s="10">
        <v>10</v>
      </c>
      <c r="P5" s="10" t="s">
        <v>222</v>
      </c>
    </row>
    <row r="6" spans="1:16" ht="120" x14ac:dyDescent="0.25">
      <c r="A6" s="10" t="s">
        <v>265</v>
      </c>
      <c r="B6" s="33" t="s">
        <v>15</v>
      </c>
      <c r="C6" s="10" t="s">
        <v>64</v>
      </c>
      <c r="D6" s="10" t="s">
        <v>65</v>
      </c>
      <c r="E6" s="10" t="s">
        <v>66</v>
      </c>
      <c r="F6" s="10" t="s">
        <v>75</v>
      </c>
      <c r="G6" s="26" t="s">
        <v>76</v>
      </c>
      <c r="H6" s="10">
        <v>16.451000000000001</v>
      </c>
      <c r="I6" s="10">
        <v>-96.778000000000006</v>
      </c>
      <c r="J6" s="10" t="s">
        <v>58</v>
      </c>
      <c r="K6" s="10" t="s">
        <v>21</v>
      </c>
      <c r="L6" s="11">
        <v>3000</v>
      </c>
      <c r="M6" s="10" t="s">
        <v>22</v>
      </c>
      <c r="N6" s="10" t="s">
        <v>70</v>
      </c>
      <c r="O6" s="10">
        <v>10</v>
      </c>
      <c r="P6" s="10" t="s">
        <v>222</v>
      </c>
    </row>
  </sheetData>
  <pageMargins left="0.7" right="0.7" top="0.75" bottom="0.75" header="0.3" footer="0.3"/>
  <pageSetup orientation="portrait" horizontalDpi="360" verticalDpi="36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P8"/>
  <sheetViews>
    <sheetView zoomScale="55" zoomScaleNormal="55" workbookViewId="0">
      <selection activeCell="T4" sqref="T4"/>
    </sheetView>
  </sheetViews>
  <sheetFormatPr baseColWidth="10" defaultRowHeight="15" x14ac:dyDescent="0.25"/>
  <cols>
    <col min="1" max="1" width="14.5703125" customWidth="1"/>
    <col min="2" max="2" width="15.28515625" customWidth="1"/>
    <col min="3" max="3" width="14.5703125" customWidth="1"/>
    <col min="4" max="4" width="14" customWidth="1"/>
    <col min="5" max="5" width="17.5703125" customWidth="1"/>
    <col min="6" max="6" width="15.42578125" customWidth="1"/>
    <col min="7" max="7" width="19.42578125" customWidth="1"/>
    <col min="8" max="9" width="13.28515625" customWidth="1"/>
    <col min="10" max="10" width="19.28515625" customWidth="1"/>
    <col min="11" max="11" width="14.5703125" customWidth="1"/>
    <col min="12" max="12" width="16" customWidth="1"/>
    <col min="13" max="13" width="18.28515625" customWidth="1"/>
    <col min="15" max="15" width="19.85546875" customWidth="1"/>
    <col min="16" max="16" width="18" customWidth="1"/>
  </cols>
  <sheetData>
    <row r="2" spans="1:16" ht="44.25" customHeight="1" x14ac:dyDescent="0.25">
      <c r="A2" s="3" t="s">
        <v>250</v>
      </c>
      <c r="B2" s="3" t="s">
        <v>0</v>
      </c>
      <c r="C2" s="3" t="s">
        <v>1</v>
      </c>
      <c r="D2" s="3" t="s">
        <v>2</v>
      </c>
      <c r="E2" s="3" t="s">
        <v>3</v>
      </c>
      <c r="F2" s="3" t="s">
        <v>4</v>
      </c>
      <c r="G2" s="3" t="s">
        <v>5</v>
      </c>
      <c r="H2" s="3" t="s">
        <v>6</v>
      </c>
      <c r="I2" s="3" t="s">
        <v>7</v>
      </c>
      <c r="J2" s="3" t="s">
        <v>8</v>
      </c>
      <c r="K2" s="3" t="s">
        <v>9</v>
      </c>
      <c r="L2" s="3" t="s">
        <v>10</v>
      </c>
      <c r="M2" s="3" t="s">
        <v>11</v>
      </c>
      <c r="N2" s="3" t="s">
        <v>12</v>
      </c>
      <c r="O2" s="3" t="s">
        <v>13</v>
      </c>
      <c r="P2" s="3" t="s">
        <v>14</v>
      </c>
    </row>
    <row r="3" spans="1:16" ht="112.5" customHeight="1" x14ac:dyDescent="0.25">
      <c r="A3" s="8" t="s">
        <v>266</v>
      </c>
      <c r="B3" s="8" t="s">
        <v>15</v>
      </c>
      <c r="C3" s="8" t="s">
        <v>77</v>
      </c>
      <c r="D3" s="8" t="s">
        <v>78</v>
      </c>
      <c r="E3" s="8" t="s">
        <v>79</v>
      </c>
      <c r="F3" s="8" t="s">
        <v>80</v>
      </c>
      <c r="G3" s="10" t="s">
        <v>88</v>
      </c>
      <c r="H3" s="10">
        <v>16.451000000000001</v>
      </c>
      <c r="I3" s="10">
        <v>-96.778000000000006</v>
      </c>
      <c r="J3" s="10" t="s">
        <v>94</v>
      </c>
      <c r="K3" s="10" t="s">
        <v>21</v>
      </c>
      <c r="L3" s="38">
        <v>5000</v>
      </c>
      <c r="M3" s="10" t="s">
        <v>22</v>
      </c>
      <c r="N3" s="10" t="s">
        <v>95</v>
      </c>
      <c r="O3" s="10">
        <v>1245</v>
      </c>
      <c r="P3" s="10" t="s">
        <v>217</v>
      </c>
    </row>
    <row r="4" spans="1:16" ht="165" x14ac:dyDescent="0.25">
      <c r="A4" s="8"/>
      <c r="B4" s="8"/>
      <c r="C4" s="8"/>
      <c r="D4" s="8"/>
      <c r="E4" s="8"/>
      <c r="F4" s="8"/>
      <c r="G4" s="10" t="s">
        <v>81</v>
      </c>
      <c r="H4" s="10">
        <v>16.451000000000001</v>
      </c>
      <c r="I4" s="10">
        <v>-96.778000000000006</v>
      </c>
      <c r="J4" s="10" t="s">
        <v>94</v>
      </c>
      <c r="K4" s="10" t="s">
        <v>21</v>
      </c>
      <c r="L4" s="38">
        <v>5000</v>
      </c>
      <c r="M4" s="10" t="s">
        <v>22</v>
      </c>
      <c r="N4" s="10" t="s">
        <v>47</v>
      </c>
      <c r="O4" s="10">
        <v>1245</v>
      </c>
      <c r="P4" s="10" t="s">
        <v>224</v>
      </c>
    </row>
    <row r="5" spans="1:16" ht="225" x14ac:dyDescent="0.25">
      <c r="A5" s="10" t="s">
        <v>267</v>
      </c>
      <c r="B5" s="10" t="s">
        <v>15</v>
      </c>
      <c r="C5" s="10" t="s">
        <v>82</v>
      </c>
      <c r="D5" s="10" t="s">
        <v>83</v>
      </c>
      <c r="E5" s="10" t="s">
        <v>84</v>
      </c>
      <c r="F5" s="10" t="s">
        <v>85</v>
      </c>
      <c r="G5" s="10" t="s">
        <v>76</v>
      </c>
      <c r="H5" s="10">
        <v>16.451000000000001</v>
      </c>
      <c r="I5" s="10">
        <v>-96.778000000000006</v>
      </c>
      <c r="J5" s="10" t="s">
        <v>94</v>
      </c>
      <c r="K5" s="10" t="s">
        <v>21</v>
      </c>
      <c r="L5" s="38">
        <v>5000</v>
      </c>
      <c r="M5" s="10" t="s">
        <v>22</v>
      </c>
      <c r="N5" s="10" t="s">
        <v>48</v>
      </c>
      <c r="O5" s="10">
        <v>1245</v>
      </c>
      <c r="P5" s="10" t="s">
        <v>225</v>
      </c>
    </row>
    <row r="6" spans="1:16" ht="96" customHeight="1" x14ac:dyDescent="0.25">
      <c r="A6" s="8" t="s">
        <v>268</v>
      </c>
      <c r="B6" s="8" t="s">
        <v>15</v>
      </c>
      <c r="C6" s="8" t="s">
        <v>86</v>
      </c>
      <c r="D6" s="8" t="s">
        <v>87</v>
      </c>
      <c r="E6" s="8" t="s">
        <v>90</v>
      </c>
      <c r="F6" s="8" t="s">
        <v>89</v>
      </c>
      <c r="G6" s="10" t="s">
        <v>91</v>
      </c>
      <c r="H6" s="10">
        <v>16.451000000000001</v>
      </c>
      <c r="I6" s="10">
        <v>-96.778000000000006</v>
      </c>
      <c r="J6" s="10" t="s">
        <v>96</v>
      </c>
      <c r="K6" s="10" t="s">
        <v>21</v>
      </c>
      <c r="L6" s="38">
        <v>5000</v>
      </c>
      <c r="M6" s="10" t="s">
        <v>22</v>
      </c>
      <c r="N6" s="10" t="s">
        <v>97</v>
      </c>
      <c r="O6" s="10">
        <v>1245</v>
      </c>
      <c r="P6" s="10" t="s">
        <v>226</v>
      </c>
    </row>
    <row r="7" spans="1:16" ht="195" x14ac:dyDescent="0.25">
      <c r="A7" s="8"/>
      <c r="B7" s="8"/>
      <c r="C7" s="8"/>
      <c r="D7" s="8"/>
      <c r="E7" s="8"/>
      <c r="F7" s="8"/>
      <c r="G7" s="10" t="s">
        <v>92</v>
      </c>
      <c r="H7" s="10">
        <v>16.451000000000001</v>
      </c>
      <c r="I7" s="10">
        <v>-96.778000000000006</v>
      </c>
      <c r="J7" s="10" t="s">
        <v>96</v>
      </c>
      <c r="K7" s="10" t="s">
        <v>21</v>
      </c>
      <c r="L7" s="38">
        <v>5000</v>
      </c>
      <c r="M7" s="10" t="s">
        <v>22</v>
      </c>
      <c r="N7" s="10" t="s">
        <v>48</v>
      </c>
      <c r="O7" s="10">
        <v>1245</v>
      </c>
      <c r="P7" s="10" t="s">
        <v>222</v>
      </c>
    </row>
    <row r="8" spans="1:16" ht="165" x14ac:dyDescent="0.25">
      <c r="A8" s="8"/>
      <c r="B8" s="8"/>
      <c r="C8" s="8"/>
      <c r="D8" s="8"/>
      <c r="E8" s="8"/>
      <c r="F8" s="8"/>
      <c r="G8" s="26" t="s">
        <v>93</v>
      </c>
      <c r="H8" s="10">
        <v>16.451000000000001</v>
      </c>
      <c r="I8" s="10">
        <v>-96.778000000000006</v>
      </c>
      <c r="J8" s="10" t="s">
        <v>96</v>
      </c>
      <c r="K8" s="10" t="s">
        <v>21</v>
      </c>
      <c r="L8" s="38">
        <v>5000</v>
      </c>
      <c r="M8" s="10" t="s">
        <v>22</v>
      </c>
      <c r="N8" s="10" t="s">
        <v>47</v>
      </c>
      <c r="O8" s="10">
        <v>1245</v>
      </c>
      <c r="P8" s="10" t="s">
        <v>227</v>
      </c>
    </row>
  </sheetData>
  <mergeCells count="12">
    <mergeCell ref="A3:A4"/>
    <mergeCell ref="A6:A8"/>
    <mergeCell ref="F3:F4"/>
    <mergeCell ref="E3:E4"/>
    <mergeCell ref="D3:D4"/>
    <mergeCell ref="C3:C4"/>
    <mergeCell ref="B3:B4"/>
    <mergeCell ref="C6:C8"/>
    <mergeCell ref="D6:D8"/>
    <mergeCell ref="E6:E8"/>
    <mergeCell ref="F6:F8"/>
    <mergeCell ref="B6:B8"/>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P10"/>
  <sheetViews>
    <sheetView topLeftCell="A8" zoomScale="70" zoomScaleNormal="70" workbookViewId="0">
      <selection activeCell="J4" sqref="J4"/>
    </sheetView>
  </sheetViews>
  <sheetFormatPr baseColWidth="10" defaultRowHeight="15" x14ac:dyDescent="0.25"/>
  <cols>
    <col min="2" max="2" width="14.7109375" customWidth="1"/>
    <col min="3" max="3" width="16.7109375" customWidth="1"/>
    <col min="4" max="4" width="14.42578125" customWidth="1"/>
    <col min="5" max="5" width="13.85546875" customWidth="1"/>
    <col min="6" max="6" width="13.28515625" customWidth="1"/>
    <col min="7" max="7" width="17" style="4" customWidth="1"/>
    <col min="8" max="9" width="12.42578125" customWidth="1"/>
    <col min="10" max="10" width="25.5703125" style="4" customWidth="1"/>
    <col min="11" max="11" width="17.7109375" customWidth="1"/>
    <col min="13" max="13" width="19" customWidth="1"/>
    <col min="15" max="15" width="16.28515625" customWidth="1"/>
    <col min="16" max="16" width="19" customWidth="1"/>
  </cols>
  <sheetData>
    <row r="2" spans="1:16" ht="53.25" customHeight="1" x14ac:dyDescent="0.25">
      <c r="A2" s="3" t="s">
        <v>269</v>
      </c>
      <c r="B2" s="3" t="s">
        <v>0</v>
      </c>
      <c r="C2" s="3" t="s">
        <v>1</v>
      </c>
      <c r="D2" s="3" t="s">
        <v>2</v>
      </c>
      <c r="E2" s="3" t="s">
        <v>3</v>
      </c>
      <c r="F2" s="3" t="s">
        <v>4</v>
      </c>
      <c r="G2" s="3" t="s">
        <v>5</v>
      </c>
      <c r="H2" s="3" t="s">
        <v>6</v>
      </c>
      <c r="I2" s="3" t="s">
        <v>7</v>
      </c>
      <c r="J2" s="3" t="s">
        <v>8</v>
      </c>
      <c r="K2" s="3" t="s">
        <v>9</v>
      </c>
      <c r="L2" s="3" t="s">
        <v>10</v>
      </c>
      <c r="M2" s="3" t="s">
        <v>11</v>
      </c>
      <c r="N2" s="3" t="s">
        <v>12</v>
      </c>
      <c r="O2" s="3" t="s">
        <v>13</v>
      </c>
      <c r="P2" s="3" t="s">
        <v>14</v>
      </c>
    </row>
    <row r="3" spans="1:16" ht="90.75" customHeight="1" x14ac:dyDescent="0.25">
      <c r="A3" s="29" t="s">
        <v>270</v>
      </c>
      <c r="B3" s="8" t="s">
        <v>15</v>
      </c>
      <c r="C3" s="8" t="s">
        <v>98</v>
      </c>
      <c r="D3" s="8" t="s">
        <v>99</v>
      </c>
      <c r="E3" s="8" t="s">
        <v>100</v>
      </c>
      <c r="F3" s="8" t="s">
        <v>101</v>
      </c>
      <c r="G3" s="10" t="s">
        <v>110</v>
      </c>
      <c r="H3" s="10">
        <v>16.451000000000001</v>
      </c>
      <c r="I3" s="10">
        <v>-96.778000000000006</v>
      </c>
      <c r="J3" s="10" t="s">
        <v>121</v>
      </c>
      <c r="K3" s="10" t="s">
        <v>21</v>
      </c>
      <c r="L3" s="38">
        <v>5000</v>
      </c>
      <c r="M3" s="10" t="s">
        <v>22</v>
      </c>
      <c r="N3" s="10" t="s">
        <v>24</v>
      </c>
      <c r="O3" s="10">
        <v>1245</v>
      </c>
      <c r="P3" s="10" t="s">
        <v>228</v>
      </c>
    </row>
    <row r="4" spans="1:16" ht="120" x14ac:dyDescent="0.25">
      <c r="A4" s="30"/>
      <c r="B4" s="8"/>
      <c r="C4" s="8"/>
      <c r="D4" s="8"/>
      <c r="E4" s="8"/>
      <c r="F4" s="8"/>
      <c r="G4" s="10" t="s">
        <v>119</v>
      </c>
      <c r="H4" s="10">
        <v>16.451000000000001</v>
      </c>
      <c r="I4" s="10">
        <v>-96.778000000000006</v>
      </c>
      <c r="J4" s="10" t="s">
        <v>121</v>
      </c>
      <c r="K4" s="10" t="s">
        <v>21</v>
      </c>
      <c r="L4" s="38">
        <v>5000</v>
      </c>
      <c r="M4" s="10" t="s">
        <v>22</v>
      </c>
      <c r="N4" s="10" t="s">
        <v>122</v>
      </c>
      <c r="O4" s="10">
        <v>1245</v>
      </c>
      <c r="P4" s="10" t="s">
        <v>224</v>
      </c>
    </row>
    <row r="5" spans="1:16" ht="105" x14ac:dyDescent="0.25">
      <c r="A5" s="8" t="s">
        <v>271</v>
      </c>
      <c r="B5" s="9" t="s">
        <v>106</v>
      </c>
      <c r="C5" s="9" t="s">
        <v>115</v>
      </c>
      <c r="D5" s="9" t="s">
        <v>116</v>
      </c>
      <c r="E5" s="9" t="s">
        <v>117</v>
      </c>
      <c r="F5" s="9" t="s">
        <v>118</v>
      </c>
      <c r="G5" s="10" t="s">
        <v>110</v>
      </c>
      <c r="H5" s="10">
        <v>16.451000000000001</v>
      </c>
      <c r="I5" s="10">
        <v>-96.778000000000006</v>
      </c>
      <c r="J5" s="10" t="s">
        <v>121</v>
      </c>
      <c r="K5" s="10" t="s">
        <v>21</v>
      </c>
      <c r="L5" s="38">
        <v>5000</v>
      </c>
      <c r="M5" s="10" t="s">
        <v>22</v>
      </c>
      <c r="N5" s="10" t="s">
        <v>24</v>
      </c>
      <c r="O5" s="10">
        <v>1245</v>
      </c>
      <c r="P5" s="10" t="s">
        <v>229</v>
      </c>
    </row>
    <row r="6" spans="1:16" ht="105" x14ac:dyDescent="0.25">
      <c r="A6" s="8"/>
      <c r="B6" s="13"/>
      <c r="C6" s="13"/>
      <c r="D6" s="13"/>
      <c r="E6" s="13"/>
      <c r="F6" s="13"/>
      <c r="G6" s="10" t="s">
        <v>111</v>
      </c>
      <c r="H6" s="10">
        <v>16.451000000000001</v>
      </c>
      <c r="I6" s="10">
        <v>-96.778000000000006</v>
      </c>
      <c r="J6" s="10" t="s">
        <v>123</v>
      </c>
      <c r="K6" s="10" t="s">
        <v>21</v>
      </c>
      <c r="L6" s="38">
        <v>5000</v>
      </c>
      <c r="M6" s="10" t="s">
        <v>22</v>
      </c>
      <c r="N6" s="10" t="s">
        <v>124</v>
      </c>
      <c r="O6" s="10">
        <v>1245</v>
      </c>
      <c r="P6" s="10" t="s">
        <v>230</v>
      </c>
    </row>
    <row r="7" spans="1:16" ht="78" customHeight="1" x14ac:dyDescent="0.25">
      <c r="A7" s="8" t="s">
        <v>272</v>
      </c>
      <c r="B7" s="9" t="s">
        <v>106</v>
      </c>
      <c r="C7" s="9" t="s">
        <v>102</v>
      </c>
      <c r="D7" s="9" t="s">
        <v>231</v>
      </c>
      <c r="E7" s="9" t="s">
        <v>103</v>
      </c>
      <c r="F7" s="9" t="s">
        <v>104</v>
      </c>
      <c r="G7" s="39" t="s">
        <v>113</v>
      </c>
      <c r="H7" s="10">
        <v>16.451000000000001</v>
      </c>
      <c r="I7" s="10">
        <v>-96.778000000000006</v>
      </c>
      <c r="J7" s="10" t="s">
        <v>125</v>
      </c>
      <c r="K7" s="10" t="s">
        <v>21</v>
      </c>
      <c r="L7" s="38">
        <v>5000</v>
      </c>
      <c r="M7" s="10" t="s">
        <v>22</v>
      </c>
      <c r="N7" s="10" t="s">
        <v>126</v>
      </c>
      <c r="O7" s="10">
        <v>1245</v>
      </c>
      <c r="P7" s="10" t="s">
        <v>232</v>
      </c>
    </row>
    <row r="8" spans="1:16" ht="120" x14ac:dyDescent="0.25">
      <c r="A8" s="8"/>
      <c r="B8" s="13"/>
      <c r="C8" s="13"/>
      <c r="D8" s="13"/>
      <c r="E8" s="13"/>
      <c r="F8" s="13"/>
      <c r="G8" s="10" t="s">
        <v>112</v>
      </c>
      <c r="H8" s="10">
        <v>16.451000000000001</v>
      </c>
      <c r="I8" s="10">
        <v>-96.778000000000006</v>
      </c>
      <c r="J8" s="10" t="s">
        <v>125</v>
      </c>
      <c r="K8" s="10" t="s">
        <v>21</v>
      </c>
      <c r="L8" s="38">
        <v>5000</v>
      </c>
      <c r="M8" s="10" t="s">
        <v>22</v>
      </c>
      <c r="N8" s="10" t="s">
        <v>127</v>
      </c>
      <c r="O8" s="10">
        <v>1245</v>
      </c>
      <c r="P8" s="10" t="s">
        <v>233</v>
      </c>
    </row>
    <row r="9" spans="1:16" ht="78.75" customHeight="1" x14ac:dyDescent="0.25">
      <c r="A9" s="8" t="s">
        <v>273</v>
      </c>
      <c r="B9" s="9" t="s">
        <v>106</v>
      </c>
      <c r="C9" s="9" t="s">
        <v>105</v>
      </c>
      <c r="D9" s="9" t="s">
        <v>114</v>
      </c>
      <c r="E9" s="9" t="s">
        <v>107</v>
      </c>
      <c r="F9" s="9" t="s">
        <v>108</v>
      </c>
      <c r="G9" s="10" t="s">
        <v>109</v>
      </c>
      <c r="H9" s="10">
        <v>16.451000000000001</v>
      </c>
      <c r="I9" s="10">
        <v>-96.778000000000006</v>
      </c>
      <c r="J9" s="10" t="s">
        <v>128</v>
      </c>
      <c r="K9" s="10" t="s">
        <v>21</v>
      </c>
      <c r="L9" s="38">
        <v>5000</v>
      </c>
      <c r="M9" s="10" t="s">
        <v>22</v>
      </c>
      <c r="N9" s="10" t="s">
        <v>24</v>
      </c>
      <c r="O9" s="10">
        <v>1245</v>
      </c>
      <c r="P9" s="10" t="s">
        <v>234</v>
      </c>
    </row>
    <row r="10" spans="1:16" ht="120" x14ac:dyDescent="0.25">
      <c r="A10" s="8"/>
      <c r="B10" s="13"/>
      <c r="C10" s="13"/>
      <c r="D10" s="13"/>
      <c r="E10" s="13"/>
      <c r="F10" s="13"/>
      <c r="G10" s="26" t="s">
        <v>120</v>
      </c>
      <c r="H10" s="10">
        <v>16.451000000000001</v>
      </c>
      <c r="I10" s="10">
        <v>-96.778000000000006</v>
      </c>
      <c r="J10" s="10" t="s">
        <v>129</v>
      </c>
      <c r="K10" s="10" t="s">
        <v>21</v>
      </c>
      <c r="L10" s="38">
        <v>5000</v>
      </c>
      <c r="M10" s="10" t="s">
        <v>22</v>
      </c>
      <c r="N10" s="10" t="s">
        <v>127</v>
      </c>
      <c r="O10" s="10">
        <v>1245</v>
      </c>
      <c r="P10" s="10" t="s">
        <v>233</v>
      </c>
    </row>
  </sheetData>
  <mergeCells count="24">
    <mergeCell ref="A3:A4"/>
    <mergeCell ref="A5:A6"/>
    <mergeCell ref="A7:A8"/>
    <mergeCell ref="A9:A10"/>
    <mergeCell ref="D7:D8"/>
    <mergeCell ref="E7:E8"/>
    <mergeCell ref="F7:F8"/>
    <mergeCell ref="B9:B10"/>
    <mergeCell ref="C9:C10"/>
    <mergeCell ref="D9:D10"/>
    <mergeCell ref="E9:E10"/>
    <mergeCell ref="F9:F10"/>
    <mergeCell ref="B3:B4"/>
    <mergeCell ref="C3:C4"/>
    <mergeCell ref="D3:D4"/>
    <mergeCell ref="E3:E4"/>
    <mergeCell ref="F3:F4"/>
    <mergeCell ref="B7:B8"/>
    <mergeCell ref="F5:F6"/>
    <mergeCell ref="E5:E6"/>
    <mergeCell ref="D5:D6"/>
    <mergeCell ref="C5:C6"/>
    <mergeCell ref="B5:B6"/>
    <mergeCell ref="C7:C8"/>
  </mergeCells>
  <pageMargins left="0.7" right="0.7" top="0.75" bottom="0.75" header="0.3" footer="0.3"/>
  <pageSetup orientation="portrait" horizontalDpi="360" verticalDpi="36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X25"/>
  <sheetViews>
    <sheetView tabSelected="1" zoomScale="55" zoomScaleNormal="55" workbookViewId="0">
      <selection activeCell="G12" sqref="G12"/>
    </sheetView>
  </sheetViews>
  <sheetFormatPr baseColWidth="10" defaultRowHeight="15" x14ac:dyDescent="0.25"/>
  <cols>
    <col min="1" max="1" width="17.7109375" customWidth="1"/>
    <col min="2" max="2" width="15.5703125" customWidth="1"/>
    <col min="3" max="3" width="17.85546875" customWidth="1"/>
    <col min="4" max="4" width="16.42578125" customWidth="1"/>
    <col min="5" max="5" width="17.85546875" customWidth="1"/>
    <col min="6" max="6" width="18.42578125" customWidth="1"/>
    <col min="7" max="7" width="32.42578125" customWidth="1"/>
    <col min="8" max="8" width="13.7109375" customWidth="1"/>
    <col min="9" max="9" width="13" customWidth="1"/>
    <col min="10" max="10" width="18.5703125" customWidth="1"/>
    <col min="11" max="11" width="19.42578125" customWidth="1"/>
    <col min="12" max="12" width="17.140625" bestFit="1" customWidth="1"/>
    <col min="13" max="13" width="16.42578125" customWidth="1"/>
    <col min="15" max="15" width="20.7109375" customWidth="1"/>
    <col min="16" max="16" width="25.42578125" customWidth="1"/>
  </cols>
  <sheetData>
    <row r="2" spans="1:16" ht="54" customHeight="1" x14ac:dyDescent="0.25">
      <c r="A2" s="3" t="s">
        <v>250</v>
      </c>
      <c r="B2" s="3" t="s">
        <v>0</v>
      </c>
      <c r="C2" s="3" t="s">
        <v>1</v>
      </c>
      <c r="D2" s="3" t="s">
        <v>2</v>
      </c>
      <c r="E2" s="3" t="s">
        <v>3</v>
      </c>
      <c r="F2" s="3" t="s">
        <v>4</v>
      </c>
      <c r="G2" s="3" t="s">
        <v>5</v>
      </c>
      <c r="H2" s="3" t="s">
        <v>6</v>
      </c>
      <c r="I2" s="3" t="s">
        <v>7</v>
      </c>
      <c r="J2" s="3" t="s">
        <v>8</v>
      </c>
      <c r="K2" s="3" t="s">
        <v>9</v>
      </c>
      <c r="L2" s="3" t="s">
        <v>10</v>
      </c>
      <c r="M2" s="3" t="s">
        <v>11</v>
      </c>
      <c r="N2" s="3" t="s">
        <v>12</v>
      </c>
      <c r="O2" s="3" t="s">
        <v>13</v>
      </c>
      <c r="P2" s="3" t="s">
        <v>14</v>
      </c>
    </row>
    <row r="3" spans="1:16" ht="15" customHeight="1" x14ac:dyDescent="0.25">
      <c r="A3" s="40" t="s">
        <v>251</v>
      </c>
      <c r="B3" s="14" t="s">
        <v>15</v>
      </c>
      <c r="C3" s="9" t="s">
        <v>131</v>
      </c>
      <c r="D3" s="9" t="s">
        <v>130</v>
      </c>
      <c r="E3" s="9" t="s">
        <v>132</v>
      </c>
      <c r="F3" s="9" t="s">
        <v>133</v>
      </c>
      <c r="G3" s="9" t="s">
        <v>170</v>
      </c>
      <c r="H3" s="9">
        <v>16.462202099999999</v>
      </c>
      <c r="I3" s="9">
        <v>-96.789716999999996</v>
      </c>
      <c r="J3" s="9" t="s">
        <v>164</v>
      </c>
      <c r="K3" s="9" t="s">
        <v>21</v>
      </c>
      <c r="L3" s="9"/>
      <c r="M3" s="9" t="s">
        <v>163</v>
      </c>
      <c r="N3" s="9" t="s">
        <v>171</v>
      </c>
      <c r="O3" s="9">
        <v>1217</v>
      </c>
      <c r="P3" s="9" t="s">
        <v>235</v>
      </c>
    </row>
    <row r="4" spans="1:16" ht="170.25" customHeight="1" x14ac:dyDescent="0.25">
      <c r="A4" s="40"/>
      <c r="B4" s="41"/>
      <c r="C4" s="12"/>
      <c r="D4" s="12"/>
      <c r="E4" s="12"/>
      <c r="F4" s="13"/>
      <c r="G4" s="13"/>
      <c r="H4" s="13"/>
      <c r="I4" s="13"/>
      <c r="J4" s="13"/>
      <c r="K4" s="13"/>
      <c r="L4" s="13"/>
      <c r="M4" s="13"/>
      <c r="N4" s="13"/>
      <c r="O4" s="13"/>
      <c r="P4" s="13"/>
    </row>
    <row r="5" spans="1:16" ht="105" x14ac:dyDescent="0.25">
      <c r="A5" s="40"/>
      <c r="B5" s="17"/>
      <c r="C5" s="13"/>
      <c r="D5" s="13"/>
      <c r="E5" s="13"/>
      <c r="F5" s="10" t="s">
        <v>134</v>
      </c>
      <c r="G5" s="26" t="s">
        <v>198</v>
      </c>
      <c r="H5" s="26">
        <v>16.383848</v>
      </c>
      <c r="I5" s="26">
        <v>-96.840312999999995</v>
      </c>
      <c r="J5" s="26" t="s">
        <v>164</v>
      </c>
      <c r="K5" s="26" t="s">
        <v>21</v>
      </c>
      <c r="L5" s="42">
        <v>3000</v>
      </c>
      <c r="M5" s="26" t="s">
        <v>22</v>
      </c>
      <c r="N5" s="26" t="s">
        <v>47</v>
      </c>
      <c r="O5" s="26">
        <v>1217</v>
      </c>
      <c r="P5" s="10" t="s">
        <v>236</v>
      </c>
    </row>
    <row r="6" spans="1:16" ht="105" x14ac:dyDescent="0.25">
      <c r="A6" s="43" t="s">
        <v>252</v>
      </c>
      <c r="B6" s="9" t="s">
        <v>15</v>
      </c>
      <c r="C6" s="9" t="s">
        <v>135</v>
      </c>
      <c r="D6" s="9" t="s">
        <v>136</v>
      </c>
      <c r="E6" s="9" t="s">
        <v>137</v>
      </c>
      <c r="F6" s="9" t="s">
        <v>138</v>
      </c>
      <c r="G6" s="10" t="s">
        <v>153</v>
      </c>
      <c r="H6" s="10">
        <v>16.452667999999999</v>
      </c>
      <c r="I6" s="10">
        <v>-96.777848000000006</v>
      </c>
      <c r="J6" s="10" t="s">
        <v>156</v>
      </c>
      <c r="K6" s="10" t="s">
        <v>21</v>
      </c>
      <c r="L6" s="11">
        <v>1200000</v>
      </c>
      <c r="M6" s="10" t="s">
        <v>154</v>
      </c>
      <c r="N6" s="10" t="s">
        <v>155</v>
      </c>
      <c r="O6" s="10">
        <f>634+583</f>
        <v>1217</v>
      </c>
      <c r="P6" s="10" t="s">
        <v>237</v>
      </c>
    </row>
    <row r="7" spans="1:16" ht="105" x14ac:dyDescent="0.25">
      <c r="A7" s="43"/>
      <c r="B7" s="12"/>
      <c r="C7" s="12"/>
      <c r="D7" s="12"/>
      <c r="E7" s="12"/>
      <c r="F7" s="12"/>
      <c r="G7" s="10" t="s">
        <v>157</v>
      </c>
      <c r="H7" s="10">
        <v>16.459883000000001</v>
      </c>
      <c r="I7" s="10">
        <v>-96.786663000000004</v>
      </c>
      <c r="J7" s="10" t="s">
        <v>156</v>
      </c>
      <c r="K7" s="10" t="s">
        <v>21</v>
      </c>
      <c r="L7" s="11">
        <v>1000000</v>
      </c>
      <c r="M7" s="10" t="s">
        <v>154</v>
      </c>
      <c r="N7" s="10" t="s">
        <v>158</v>
      </c>
      <c r="O7" s="10">
        <f>634+583</f>
        <v>1217</v>
      </c>
      <c r="P7" s="10" t="s">
        <v>237</v>
      </c>
    </row>
    <row r="8" spans="1:16" ht="105" x14ac:dyDescent="0.25">
      <c r="A8" s="43"/>
      <c r="B8" s="12"/>
      <c r="C8" s="12"/>
      <c r="D8" s="12"/>
      <c r="E8" s="12"/>
      <c r="F8" s="12"/>
      <c r="G8" s="10" t="s">
        <v>159</v>
      </c>
      <c r="H8" s="10">
        <v>16.463177999999999</v>
      </c>
      <c r="I8" s="10">
        <v>-96.789034000000001</v>
      </c>
      <c r="J8" s="10" t="s">
        <v>156</v>
      </c>
      <c r="K8" s="10" t="s">
        <v>21</v>
      </c>
      <c r="L8" s="11">
        <v>1100000</v>
      </c>
      <c r="M8" s="10" t="s">
        <v>154</v>
      </c>
      <c r="N8" s="10" t="s">
        <v>160</v>
      </c>
      <c r="O8" s="10">
        <f>634+583</f>
        <v>1217</v>
      </c>
      <c r="P8" s="10" t="s">
        <v>237</v>
      </c>
    </row>
    <row r="9" spans="1:16" ht="90" x14ac:dyDescent="0.25">
      <c r="A9" s="43"/>
      <c r="B9" s="12"/>
      <c r="C9" s="12"/>
      <c r="D9" s="12"/>
      <c r="E9" s="12"/>
      <c r="F9" s="12"/>
      <c r="G9" s="10" t="s">
        <v>166</v>
      </c>
      <c r="H9" s="10">
        <v>16.472245000000001</v>
      </c>
      <c r="I9" s="10">
        <v>-96.764165000000006</v>
      </c>
      <c r="J9" s="10" t="s">
        <v>156</v>
      </c>
      <c r="K9" s="10" t="s">
        <v>21</v>
      </c>
      <c r="L9" s="11">
        <v>950000</v>
      </c>
      <c r="M9" s="10" t="s">
        <v>163</v>
      </c>
      <c r="N9" s="10" t="s">
        <v>167</v>
      </c>
      <c r="O9" s="10">
        <v>1217</v>
      </c>
      <c r="P9" s="10" t="s">
        <v>238</v>
      </c>
    </row>
    <row r="10" spans="1:16" ht="105" x14ac:dyDescent="0.25">
      <c r="A10" s="43"/>
      <c r="B10" s="12"/>
      <c r="C10" s="12"/>
      <c r="D10" s="12"/>
      <c r="E10" s="12"/>
      <c r="F10" s="12"/>
      <c r="G10" s="10" t="s">
        <v>179</v>
      </c>
      <c r="H10" s="10">
        <v>16.459243000000001</v>
      </c>
      <c r="I10" s="10">
        <v>-96.785899999999998</v>
      </c>
      <c r="J10" s="10" t="s">
        <v>156</v>
      </c>
      <c r="K10" s="10" t="s">
        <v>21</v>
      </c>
      <c r="L10" s="11">
        <v>750000</v>
      </c>
      <c r="M10" s="10" t="s">
        <v>154</v>
      </c>
      <c r="N10" s="10" t="s">
        <v>180</v>
      </c>
      <c r="O10" s="10">
        <v>1217</v>
      </c>
      <c r="P10" s="10" t="s">
        <v>237</v>
      </c>
    </row>
    <row r="11" spans="1:16" ht="75" x14ac:dyDescent="0.25">
      <c r="A11" s="43"/>
      <c r="B11" s="12"/>
      <c r="C11" s="12"/>
      <c r="D11" s="12"/>
      <c r="E11" s="12"/>
      <c r="F11" s="12"/>
      <c r="G11" s="10" t="s">
        <v>183</v>
      </c>
      <c r="H11" s="10">
        <v>16.459243000000001</v>
      </c>
      <c r="I11" s="10">
        <v>-96.785899999999998</v>
      </c>
      <c r="J11" s="10" t="s">
        <v>156</v>
      </c>
      <c r="K11" s="10" t="s">
        <v>21</v>
      </c>
      <c r="L11" s="11">
        <v>600000</v>
      </c>
      <c r="M11" s="10" t="s">
        <v>163</v>
      </c>
      <c r="N11" s="10" t="s">
        <v>184</v>
      </c>
      <c r="O11" s="10">
        <v>1217</v>
      </c>
      <c r="P11" s="10" t="s">
        <v>239</v>
      </c>
    </row>
    <row r="12" spans="1:16" ht="90" x14ac:dyDescent="0.25">
      <c r="A12" s="43"/>
      <c r="B12" s="12"/>
      <c r="C12" s="12"/>
      <c r="D12" s="12"/>
      <c r="E12" s="12"/>
      <c r="F12" s="12"/>
      <c r="G12" s="10" t="s">
        <v>185</v>
      </c>
      <c r="H12" s="10">
        <v>16.450697999999999</v>
      </c>
      <c r="I12" s="10">
        <v>-96.771651000000006</v>
      </c>
      <c r="J12" s="10" t="s">
        <v>156</v>
      </c>
      <c r="K12" s="10" t="s">
        <v>21</v>
      </c>
      <c r="L12" s="11">
        <v>630000</v>
      </c>
      <c r="M12" s="10" t="s">
        <v>154</v>
      </c>
      <c r="N12" s="10" t="s">
        <v>186</v>
      </c>
      <c r="O12" s="10">
        <v>1217</v>
      </c>
      <c r="P12" s="10" t="s">
        <v>240</v>
      </c>
    </row>
    <row r="13" spans="1:16" ht="90" x14ac:dyDescent="0.25">
      <c r="A13" s="43"/>
      <c r="B13" s="13"/>
      <c r="C13" s="13"/>
      <c r="D13" s="13"/>
      <c r="E13" s="13"/>
      <c r="F13" s="13"/>
      <c r="G13" s="10" t="s">
        <v>187</v>
      </c>
      <c r="H13" s="10">
        <v>16.460101999999999</v>
      </c>
      <c r="I13" s="10">
        <v>-96.790235999999993</v>
      </c>
      <c r="J13" s="10" t="s">
        <v>156</v>
      </c>
      <c r="K13" s="10" t="s">
        <v>21</v>
      </c>
      <c r="L13" s="11">
        <v>250000</v>
      </c>
      <c r="M13" s="10" t="s">
        <v>154</v>
      </c>
      <c r="N13" s="10" t="s">
        <v>188</v>
      </c>
      <c r="O13" s="10">
        <v>1217</v>
      </c>
      <c r="P13" s="10" t="s">
        <v>240</v>
      </c>
    </row>
    <row r="14" spans="1:16" ht="150" x14ac:dyDescent="0.25">
      <c r="A14" s="44" t="s">
        <v>253</v>
      </c>
      <c r="B14" s="10" t="s">
        <v>15</v>
      </c>
      <c r="C14" s="10" t="s">
        <v>139</v>
      </c>
      <c r="D14" s="10" t="s">
        <v>140</v>
      </c>
      <c r="E14" s="10" t="s">
        <v>141</v>
      </c>
      <c r="F14" s="10" t="s">
        <v>142</v>
      </c>
      <c r="G14" s="10" t="s">
        <v>191</v>
      </c>
      <c r="H14" s="10">
        <v>16.451000000000001</v>
      </c>
      <c r="I14" s="10">
        <v>-96.778000000000006</v>
      </c>
      <c r="J14" s="10" t="s">
        <v>192</v>
      </c>
      <c r="K14" s="10" t="s">
        <v>21</v>
      </c>
      <c r="L14" s="11">
        <v>5000</v>
      </c>
      <c r="M14" s="10" t="s">
        <v>193</v>
      </c>
      <c r="N14" s="10" t="s">
        <v>194</v>
      </c>
      <c r="O14" s="10">
        <v>1217</v>
      </c>
      <c r="P14" s="10" t="s">
        <v>241</v>
      </c>
    </row>
    <row r="15" spans="1:16" ht="123.75" customHeight="1" x14ac:dyDescent="0.25">
      <c r="A15" s="8" t="s">
        <v>254</v>
      </c>
      <c r="B15" s="9" t="s">
        <v>15</v>
      </c>
      <c r="C15" s="9" t="s">
        <v>143</v>
      </c>
      <c r="D15" s="9" t="s">
        <v>242</v>
      </c>
      <c r="E15" s="9" t="s">
        <v>243</v>
      </c>
      <c r="F15" s="9" t="s">
        <v>244</v>
      </c>
      <c r="G15" s="10" t="s">
        <v>161</v>
      </c>
      <c r="H15" s="10">
        <v>16.449342999999999</v>
      </c>
      <c r="I15" s="10">
        <v>-96.772040000000004</v>
      </c>
      <c r="J15" s="10" t="s">
        <v>164</v>
      </c>
      <c r="K15" s="10" t="s">
        <v>21</v>
      </c>
      <c r="L15" s="11">
        <v>1900000</v>
      </c>
      <c r="M15" s="10" t="s">
        <v>163</v>
      </c>
      <c r="N15" s="10" t="s">
        <v>162</v>
      </c>
      <c r="O15" s="10">
        <v>1217</v>
      </c>
      <c r="P15" s="10" t="s">
        <v>245</v>
      </c>
    </row>
    <row r="16" spans="1:16" ht="75" x14ac:dyDescent="0.25">
      <c r="A16" s="8"/>
      <c r="B16" s="12"/>
      <c r="C16" s="12"/>
      <c r="D16" s="12"/>
      <c r="E16" s="12"/>
      <c r="F16" s="12"/>
      <c r="G16" s="10" t="s">
        <v>168</v>
      </c>
      <c r="H16" s="10">
        <v>16.462425</v>
      </c>
      <c r="I16" s="10">
        <v>-96.788826</v>
      </c>
      <c r="J16" s="10" t="s">
        <v>164</v>
      </c>
      <c r="K16" s="10" t="s">
        <v>21</v>
      </c>
      <c r="L16" s="11">
        <v>320000</v>
      </c>
      <c r="M16" s="10" t="s">
        <v>163</v>
      </c>
      <c r="N16" s="10" t="s">
        <v>169</v>
      </c>
      <c r="O16" s="10">
        <v>1217</v>
      </c>
      <c r="P16" s="10" t="s">
        <v>246</v>
      </c>
    </row>
    <row r="17" spans="1:24" ht="75" x14ac:dyDescent="0.25">
      <c r="A17" s="8"/>
      <c r="B17" s="12"/>
      <c r="C17" s="12"/>
      <c r="D17" s="12"/>
      <c r="E17" s="12"/>
      <c r="F17" s="12"/>
      <c r="G17" s="10" t="s">
        <v>172</v>
      </c>
      <c r="H17" s="10">
        <v>16.450122</v>
      </c>
      <c r="I17" s="10">
        <v>-96.773178999999999</v>
      </c>
      <c r="J17" s="10" t="s">
        <v>164</v>
      </c>
      <c r="K17" s="10" t="s">
        <v>21</v>
      </c>
      <c r="L17" s="11">
        <v>600000</v>
      </c>
      <c r="M17" s="10" t="s">
        <v>163</v>
      </c>
      <c r="N17" s="10" t="s">
        <v>173</v>
      </c>
      <c r="O17" s="10">
        <v>1217</v>
      </c>
      <c r="P17" s="10" t="s">
        <v>247</v>
      </c>
    </row>
    <row r="18" spans="1:24" ht="90" x14ac:dyDescent="0.25">
      <c r="A18" s="8"/>
      <c r="B18" s="12"/>
      <c r="C18" s="12"/>
      <c r="D18" s="12"/>
      <c r="E18" s="13"/>
      <c r="F18" s="13"/>
      <c r="G18" s="10" t="s">
        <v>189</v>
      </c>
      <c r="H18" s="10">
        <v>16.461904000000001</v>
      </c>
      <c r="I18" s="10">
        <v>-96.787818999999999</v>
      </c>
      <c r="J18" s="10" t="s">
        <v>164</v>
      </c>
      <c r="K18" s="10" t="s">
        <v>21</v>
      </c>
      <c r="L18" s="11">
        <v>300000</v>
      </c>
      <c r="M18" s="10" t="s">
        <v>163</v>
      </c>
      <c r="N18" s="10" t="s">
        <v>190</v>
      </c>
      <c r="O18" s="10">
        <v>1217</v>
      </c>
      <c r="P18" s="10" t="s">
        <v>245</v>
      </c>
    </row>
    <row r="19" spans="1:24" ht="105" x14ac:dyDescent="0.25">
      <c r="A19" s="8"/>
      <c r="B19" s="12"/>
      <c r="C19" s="12"/>
      <c r="D19" s="12"/>
      <c r="E19" s="26" t="s">
        <v>144</v>
      </c>
      <c r="F19" s="26" t="s">
        <v>145</v>
      </c>
      <c r="G19" s="26" t="s">
        <v>197</v>
      </c>
      <c r="H19" s="10">
        <v>16.451000000000001</v>
      </c>
      <c r="I19" s="10">
        <v>-96.778000000000006</v>
      </c>
      <c r="J19" s="10" t="s">
        <v>164</v>
      </c>
      <c r="K19" s="10" t="s">
        <v>21</v>
      </c>
      <c r="L19" s="27">
        <v>5000</v>
      </c>
      <c r="M19" s="26" t="s">
        <v>193</v>
      </c>
      <c r="N19" s="26" t="s">
        <v>47</v>
      </c>
      <c r="O19" s="26">
        <v>1217</v>
      </c>
      <c r="P19" s="10" t="s">
        <v>248</v>
      </c>
    </row>
    <row r="20" spans="1:24" ht="120" x14ac:dyDescent="0.25">
      <c r="A20" s="8"/>
      <c r="B20" s="13"/>
      <c r="C20" s="13"/>
      <c r="D20" s="13"/>
      <c r="E20" s="26" t="s">
        <v>146</v>
      </c>
      <c r="F20" s="26" t="s">
        <v>147</v>
      </c>
      <c r="G20" s="26" t="s">
        <v>196</v>
      </c>
      <c r="H20" s="10">
        <v>16.451000000000001</v>
      </c>
      <c r="I20" s="10">
        <v>-96.778000000000006</v>
      </c>
      <c r="J20" s="10" t="s">
        <v>164</v>
      </c>
      <c r="K20" s="10" t="s">
        <v>21</v>
      </c>
      <c r="L20" s="38">
        <v>3000</v>
      </c>
      <c r="M20" s="10" t="s">
        <v>22</v>
      </c>
      <c r="N20" s="10" t="s">
        <v>48</v>
      </c>
      <c r="O20" s="10">
        <v>1217</v>
      </c>
      <c r="P20" s="10" t="s">
        <v>249</v>
      </c>
    </row>
    <row r="21" spans="1:24" ht="90" customHeight="1" x14ac:dyDescent="0.25">
      <c r="A21" s="8" t="s">
        <v>255</v>
      </c>
      <c r="B21" s="24" t="s">
        <v>15</v>
      </c>
      <c r="C21" s="24" t="s">
        <v>148</v>
      </c>
      <c r="D21" s="24" t="s">
        <v>149</v>
      </c>
      <c r="E21" s="24" t="s">
        <v>150</v>
      </c>
      <c r="F21" s="24" t="s">
        <v>151</v>
      </c>
      <c r="G21" s="26" t="s">
        <v>174</v>
      </c>
      <c r="H21" s="26">
        <v>16.451208000000001</v>
      </c>
      <c r="I21" s="26">
        <v>-96.773349999999994</v>
      </c>
      <c r="J21" s="26" t="s">
        <v>164</v>
      </c>
      <c r="K21" s="26" t="s">
        <v>21</v>
      </c>
      <c r="L21" s="27">
        <v>1900000</v>
      </c>
      <c r="M21" s="26" t="s">
        <v>163</v>
      </c>
      <c r="N21" s="26" t="s">
        <v>165</v>
      </c>
      <c r="O21" s="26">
        <v>1217</v>
      </c>
      <c r="P21" s="26" t="s">
        <v>237</v>
      </c>
      <c r="Q21" s="2"/>
      <c r="R21" s="2"/>
      <c r="S21" s="2"/>
      <c r="T21" s="2"/>
      <c r="U21" s="2"/>
      <c r="V21" s="2"/>
      <c r="W21" s="2"/>
      <c r="X21" s="2"/>
    </row>
    <row r="22" spans="1:24" ht="105" x14ac:dyDescent="0.25">
      <c r="A22" s="8"/>
      <c r="B22" s="45"/>
      <c r="C22" s="45"/>
      <c r="D22" s="45"/>
      <c r="E22" s="45"/>
      <c r="F22" s="45"/>
      <c r="G22" s="26" t="s">
        <v>175</v>
      </c>
      <c r="H22" s="26">
        <v>16.458326</v>
      </c>
      <c r="I22" s="26">
        <v>-96.784313999999995</v>
      </c>
      <c r="J22" s="26" t="s">
        <v>164</v>
      </c>
      <c r="K22" s="26" t="s">
        <v>21</v>
      </c>
      <c r="L22" s="27">
        <v>700000</v>
      </c>
      <c r="M22" s="26" t="s">
        <v>163</v>
      </c>
      <c r="N22" s="26" t="s">
        <v>176</v>
      </c>
      <c r="O22" s="26">
        <v>1217</v>
      </c>
      <c r="P22" s="26" t="s">
        <v>237</v>
      </c>
      <c r="Q22" s="2"/>
      <c r="R22" s="2"/>
      <c r="S22" s="2"/>
      <c r="T22" s="2"/>
      <c r="U22" s="2"/>
      <c r="V22" s="2"/>
      <c r="W22" s="2"/>
      <c r="X22" s="2"/>
    </row>
    <row r="23" spans="1:24" ht="105" x14ac:dyDescent="0.25">
      <c r="A23" s="8"/>
      <c r="B23" s="45"/>
      <c r="C23" s="45"/>
      <c r="D23" s="45"/>
      <c r="E23" s="45"/>
      <c r="F23" s="45"/>
      <c r="G23" s="26" t="s">
        <v>177</v>
      </c>
      <c r="H23" s="26">
        <v>16.451208000000001</v>
      </c>
      <c r="I23" s="26">
        <v>-96.773349999999994</v>
      </c>
      <c r="J23" s="26" t="s">
        <v>164</v>
      </c>
      <c r="K23" s="26" t="s">
        <v>21</v>
      </c>
      <c r="L23" s="27">
        <v>1600000</v>
      </c>
      <c r="M23" s="26" t="s">
        <v>163</v>
      </c>
      <c r="N23" s="26" t="s">
        <v>178</v>
      </c>
      <c r="O23" s="26">
        <v>1217</v>
      </c>
      <c r="P23" s="26" t="s">
        <v>237</v>
      </c>
      <c r="Q23" s="2"/>
      <c r="R23" s="2"/>
      <c r="S23" s="2"/>
      <c r="T23" s="2"/>
      <c r="U23" s="2"/>
      <c r="V23" s="2"/>
      <c r="W23" s="2"/>
      <c r="X23" s="2"/>
    </row>
    <row r="24" spans="1:24" ht="75" x14ac:dyDescent="0.25">
      <c r="A24" s="8"/>
      <c r="B24" s="45"/>
      <c r="C24" s="45"/>
      <c r="D24" s="45"/>
      <c r="E24" s="45"/>
      <c r="F24" s="28"/>
      <c r="G24" s="26" t="s">
        <v>181</v>
      </c>
      <c r="H24" s="26">
        <v>16.383848</v>
      </c>
      <c r="I24" s="26">
        <v>-96.840312999999995</v>
      </c>
      <c r="J24" s="26" t="s">
        <v>164</v>
      </c>
      <c r="K24" s="26" t="s">
        <v>21</v>
      </c>
      <c r="L24" s="27">
        <v>700000</v>
      </c>
      <c r="M24" s="26" t="s">
        <v>163</v>
      </c>
      <c r="N24" s="26" t="s">
        <v>182</v>
      </c>
      <c r="O24" s="26">
        <v>1217</v>
      </c>
      <c r="P24" s="10" t="s">
        <v>246</v>
      </c>
      <c r="Q24" s="2"/>
      <c r="R24" s="2"/>
      <c r="S24" s="2"/>
      <c r="T24" s="2"/>
      <c r="U24" s="2"/>
      <c r="V24" s="2"/>
      <c r="W24" s="2"/>
      <c r="X24" s="2"/>
    </row>
    <row r="25" spans="1:24" ht="105" x14ac:dyDescent="0.25">
      <c r="A25" s="8"/>
      <c r="B25" s="28"/>
      <c r="C25" s="28"/>
      <c r="D25" s="28"/>
      <c r="E25" s="28"/>
      <c r="F25" s="26" t="s">
        <v>152</v>
      </c>
      <c r="G25" s="26" t="s">
        <v>195</v>
      </c>
      <c r="H25" s="26">
        <v>16.383848</v>
      </c>
      <c r="I25" s="26">
        <v>-96.840312999999995</v>
      </c>
      <c r="J25" s="26" t="s">
        <v>164</v>
      </c>
      <c r="K25" s="26" t="s">
        <v>21</v>
      </c>
      <c r="L25" s="42">
        <v>3000</v>
      </c>
      <c r="M25" s="26" t="s">
        <v>22</v>
      </c>
      <c r="N25" s="26" t="s">
        <v>47</v>
      </c>
      <c r="O25" s="26">
        <v>1217</v>
      </c>
      <c r="P25" s="10" t="s">
        <v>236</v>
      </c>
    </row>
  </sheetData>
  <mergeCells count="34">
    <mergeCell ref="A3:A5"/>
    <mergeCell ref="A6:A13"/>
    <mergeCell ref="A15:A20"/>
    <mergeCell ref="A21:A25"/>
    <mergeCell ref="H3:H4"/>
    <mergeCell ref="G3:G4"/>
    <mergeCell ref="F3:F4"/>
    <mergeCell ref="P3:P4"/>
    <mergeCell ref="L3:L4"/>
    <mergeCell ref="K3:K4"/>
    <mergeCell ref="J3:J4"/>
    <mergeCell ref="I3:I4"/>
    <mergeCell ref="M3:M4"/>
    <mergeCell ref="N3:N4"/>
    <mergeCell ref="O3:O4"/>
    <mergeCell ref="B3:B5"/>
    <mergeCell ref="C3:C5"/>
    <mergeCell ref="D3:D5"/>
    <mergeCell ref="E3:E5"/>
    <mergeCell ref="F6:F13"/>
    <mergeCell ref="E6:E13"/>
    <mergeCell ref="C6:C13"/>
    <mergeCell ref="D6:D13"/>
    <mergeCell ref="B6:B13"/>
    <mergeCell ref="E15:E18"/>
    <mergeCell ref="F15:F18"/>
    <mergeCell ref="D15:D20"/>
    <mergeCell ref="C15:C20"/>
    <mergeCell ref="B15:B20"/>
    <mergeCell ref="F21:F24"/>
    <mergeCell ref="E21:E25"/>
    <mergeCell ref="D21:D25"/>
    <mergeCell ref="C21:C25"/>
    <mergeCell ref="B21:B25"/>
  </mergeCells>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EJE 1 BIENESTAR </vt:lpstr>
      <vt:lpstr>EJE 2. GOB. HONESTO</vt:lpstr>
      <vt:lpstr>EJE 3. SEGURIDAD Y JUSTICIA</vt:lpstr>
      <vt:lpstr>EJE 4. ECONÓMICO</vt:lpstr>
      <vt:lpstr>EJE 5. INFRAESTRUCTURA </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CEDESH AC</dc:creator>
  <cp:lastModifiedBy>CEDESH AC</cp:lastModifiedBy>
  <dcterms:created xsi:type="dcterms:W3CDTF">2025-01-28T18:30:56Z</dcterms:created>
  <dcterms:modified xsi:type="dcterms:W3CDTF">2025-10-15T16:52:44Z</dcterms:modified>
</cp:coreProperties>
</file>