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LENOVO\Documents\pmds para avanzar 24 25 27\pmd Guelatao de Juárez 24 25\"/>
    </mc:Choice>
  </mc:AlternateContent>
  <xr:revisionPtr revIDLastSave="0" documentId="13_ncr:1_{75B0C8DF-6D37-4D16-91EE-139E5FAD829B}" xr6:coauthVersionLast="47" xr6:coauthVersionMax="47" xr10:uidLastSave="{00000000-0000-0000-0000-000000000000}"/>
  <bookViews>
    <workbookView xWindow="-110" yWindow="-110" windowWidth="19420" windowHeight="10300" xr2:uid="{00000000-000D-0000-FFFF-FFFF00000000}"/>
  </bookViews>
  <sheets>
    <sheet name="EJE 1" sheetId="1" r:id="rId1"/>
    <sheet name="EJE 2" sheetId="6" r:id="rId2"/>
    <sheet name="EJE 3" sheetId="7" r:id="rId3"/>
    <sheet name="EJE 4" sheetId="8" r:id="rId4"/>
    <sheet name="EJE 5" sheetId="9" r:id="rId5"/>
  </sheets>
  <definedNames>
    <definedName name="_xlnm._FilterDatabase" localSheetId="0" hidden="1">'EJE 1'!$A$1:$P$1</definedName>
  </definedNames>
  <calcPr calcId="191029" concurrentCalc="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60" i="9" l="1"/>
</calcChain>
</file>

<file path=xl/sharedStrings.xml><?xml version="1.0" encoding="utf-8"?>
<sst xmlns="http://schemas.openxmlformats.org/spreadsheetml/2006/main" count="1049" uniqueCount="311">
  <si>
    <t>LOCALIDAD</t>
  </si>
  <si>
    <t>PROBLEMA</t>
  </si>
  <si>
    <t>OBJETIVO</t>
  </si>
  <si>
    <t>ESTRATEGIA</t>
  </si>
  <si>
    <t>LÍNEA DE ACCIÓN</t>
  </si>
  <si>
    <t>PROYECTO</t>
  </si>
  <si>
    <t>LATITUD</t>
  </si>
  <si>
    <t>LONGITUD</t>
  </si>
  <si>
    <t>ACTORES INVOLUCRADOS</t>
  </si>
  <si>
    <t>PERIODO DE EJECUCIÓN</t>
  </si>
  <si>
    <t>COSTO</t>
  </si>
  <si>
    <t>FUENTE FINANCIAMIENTO</t>
  </si>
  <si>
    <t>META</t>
  </si>
  <si>
    <t>BENEFICIARIOS</t>
  </si>
  <si>
    <t>INDICADOR</t>
  </si>
  <si>
    <t>TEMA</t>
  </si>
  <si>
    <t>Infraestructura educativa</t>
  </si>
  <si>
    <t>Adquisición e instalación de cámaras de video vigilancia en el Centro de Salud</t>
  </si>
  <si>
    <t>Gestión para solicitar personal de psicología y nutrición</t>
  </si>
  <si>
    <t>Gestión para la adquisición de una ambulancia equipada</t>
  </si>
  <si>
    <t>Equipamiento del centro de salud (Monitor fetal, monitor desfibrilador, ultrasonido, equipo de radiografía)</t>
  </si>
  <si>
    <t>Mantenimiento de los servicios básicos agua y drenaje del Bachillerato Integral Comunitario</t>
  </si>
  <si>
    <t>Rehabilitación de la red de distribución de agua entubada</t>
  </si>
  <si>
    <t>Rehabilitación de la red de conducción de agua entubada</t>
  </si>
  <si>
    <t>Construcción de jardín etnobotánico</t>
  </si>
  <si>
    <t>Construcción de las nuevas instalaciones de la cooperativa de ahorro Kualani</t>
  </si>
  <si>
    <t>Rehabilitación del andador del perimetro de la laguna, senderos y el muelle</t>
  </si>
  <si>
    <t>Rehabilitación de comedor y oficina de ecoturismo</t>
  </si>
  <si>
    <t>Construcción de multideportivo en la parcela escolar de la escuela primaria</t>
  </si>
  <si>
    <t>Construcción de cercado perimetral de la escuela primaria rural “Benito Juárez” clave: 20dpr0147d</t>
  </si>
  <si>
    <t xml:space="preserve">Construcción de gradas al lado de la escuela primaria rural "Benito Juárez"
</t>
  </si>
  <si>
    <t>Construcción de techado en las gradas del area de impartición de educación física para primaria rural “Benito Juárez” clave: 20dpr0147d</t>
  </si>
  <si>
    <t>Rehabilitación de la supervisión escolar</t>
  </si>
  <si>
    <t>Guelatao de Juárez</t>
  </si>
  <si>
    <t>Alimentación</t>
  </si>
  <si>
    <t>Adquisición e instalación de cámaras de video vigilancia en la comunidad</t>
  </si>
  <si>
    <t>Ampliación de comedor público (cocina comunitaria) en el municipio de Guelatao de Júarez</t>
  </si>
  <si>
    <t>Ampliación del centro de salud o unidad médica (PIR) en el Municipio de Guelatao de Juárez</t>
  </si>
  <si>
    <t>Presidente Municipal y Regidor de Obras, Cómite del DIF Municipal</t>
  </si>
  <si>
    <t>Presidente Municipal, Regidor de Hacienda</t>
  </si>
  <si>
    <t>FAISMUN</t>
  </si>
  <si>
    <t>Presidente Municipal, Regidor de Obras</t>
  </si>
  <si>
    <t xml:space="preserve">Rehabilitación de la Red de drenaje sanitario (PIR) 2a Etapa en varias calles de la población, en el municipio de Guelatao de Juárez 
</t>
  </si>
  <si>
    <t>651 ML</t>
  </si>
  <si>
    <t>550 M2</t>
  </si>
  <si>
    <t xml:space="preserve">Construcción de barda perimetral en la escuela primaria rural “Benito Juárez” clave: 20DPR0147D, en el municipio de Guelatao de Juárez </t>
  </si>
  <si>
    <t>350 ML</t>
  </si>
  <si>
    <t>Construcción de Dotación de Servicios Básicos en escuela: agua, en el Bachillerato Integral Comunitario No.1 C.C.T. 20EBD0001C, en el municipio de Guelatao de Juárez</t>
  </si>
  <si>
    <t>600 ML</t>
  </si>
  <si>
    <t>Rehabilitación del Centro de salud o unidad médica (PIR) en el municipio de Guelatao de Juárez</t>
  </si>
  <si>
    <t>600 M2</t>
  </si>
  <si>
    <t>400 M2</t>
  </si>
  <si>
    <t>Otras fuentes de financiamiento</t>
  </si>
  <si>
    <t>Construcción de planta potabilizadora (PIR) en el Municipio de Guelatao de Juárez</t>
  </si>
  <si>
    <t>800 m2</t>
  </si>
  <si>
    <t>Rehabilitación del sistema de agua entubada (PIR) en el Municipio de Guelatao de Juárez</t>
  </si>
  <si>
    <t>3335 ML</t>
  </si>
  <si>
    <t>Construcción de sistema de captación de agua pluvial en el paraje de Shoobeto, en el municipio de Guelatao de Juárez</t>
  </si>
  <si>
    <t>800 M2</t>
  </si>
  <si>
    <t>Rehabilitación de la planta de tratamiento de aguas residuales (PIR) en el municipio de Guelatao de Juárez</t>
  </si>
  <si>
    <t>Construcción de andadores urbanos sobre la calle Margarita Maza, Brígida García, entronque con vereda Valentín Gómez farias en el municipio de Guelatao de Juárez</t>
  </si>
  <si>
    <t>Rehabilitación de andador urbano rumbo a Ixtlán, en el municipio de Guelatao de Juárez</t>
  </si>
  <si>
    <t>500 ML</t>
  </si>
  <si>
    <t>Construcción de centros de transferencia de residuos sólidos, en el municipio de Guelatao de Juárez.</t>
  </si>
  <si>
    <t>1250 ML</t>
  </si>
  <si>
    <t>Construcción de techado en bienes públicos en el mercado orgánico, en el municipio de Guelatao de Juárez</t>
  </si>
  <si>
    <t>880 M2</t>
  </si>
  <si>
    <t>Construcción de aula para educación especial en el Jardín de niños Brígida García C.C.T. 20DN0086Q, en el municipio de Guelatao de Juárez</t>
  </si>
  <si>
    <t>48 M2</t>
  </si>
  <si>
    <t>Rehabilitación de techado en áreas de uso múltiple de impartición de educación física en el Jardín de niños Brígida García C.C.T. 20DN0086Q, en el municipio de Guelatao de Juárez</t>
  </si>
  <si>
    <t>Construcción de techado en áreas de uso múltiple en la plaza cívica del Jardín de niños Brígida García C.C.T. 20DN0086Q, en el municipio de Guelatao de Juárez</t>
  </si>
  <si>
    <t>Construcción de cancha deportiva en la escuela primaria rural “Benito Juárez” C.C.T.: 20DPR0147D, en el municipio de Guelatao de Juárez</t>
  </si>
  <si>
    <t>Equipamiento de cancha deportiva en la escuela primaria rural “Benito Juárez” clave: 20DPR0147D, en el municipio de Guelatao de Juárez</t>
  </si>
  <si>
    <t>Construcción de techado en áreas de uso múltiple, impartición de educación física en la escuela primaria rural “Benito Juárez” clave: 20DPR0147D, en el municipio de Guelatao de Juárez</t>
  </si>
  <si>
    <t>359 M2</t>
  </si>
  <si>
    <t>Construcción de cancha deportiva en el Bachillerato Integral Comunitario No.1 C.C.T. 20EBD0001C, en el municipio de Guelatao de Juárez</t>
  </si>
  <si>
    <t>Construcción de auditorio en el Bachillerato Integral Comunitario No. 01, C.C.T. 20EBD0001C, en el municipio de Guelatao de Juárez</t>
  </si>
  <si>
    <t>2000 M2</t>
  </si>
  <si>
    <t>Construcción de la barda del frente del templo católico, en el municipio de Guelatao de Juárez</t>
  </si>
  <si>
    <t>20 ML</t>
  </si>
  <si>
    <t>20 Piezas</t>
  </si>
  <si>
    <t>1 Acción</t>
  </si>
  <si>
    <t>Construcción de bodega para centro de salud, en el municipio de Guelatao de Juárez</t>
  </si>
  <si>
    <t>Construcción de andador urbano 2ª etapa de núcleos de servicios y hospedaje, en el municipio de Guelatao de Juárez</t>
  </si>
  <si>
    <t>537.29 ML</t>
  </si>
  <si>
    <t>Mantenimiento del palacio municipal y de los Arquitos, en el municipio de Guelatao de Juárez</t>
  </si>
  <si>
    <t>500 M2</t>
  </si>
  <si>
    <t>Rehabilitación del sistema hidráulico y sanitario de la escoleta municipal, en el municipio de Guelatao de Juárez</t>
  </si>
  <si>
    <t>30 M2</t>
  </si>
  <si>
    <t>Ampliación del sistema de video vigilancia para las nuevas instalaciones de la cooperativa de ahorro Kualani, en el municipio de Guelatao de Juárez</t>
  </si>
  <si>
    <t>Contratación de personal operativo (cobros-cajero) de la cooperativa de ahorro Kualani, en el municipio de Guelatao de Juárez</t>
  </si>
  <si>
    <t>Gestión para la adquisición de autotanque (gasolinera), en el municipio de Guelatao de Juárez</t>
  </si>
  <si>
    <t>Rehabilitación de espacio para otorgar alimentos (gasolinera), en el municipio de Guelatao de Juárez</t>
  </si>
  <si>
    <t>Servicio de regaderas (gasolinera), en el municipio de Guelatao de Juárez</t>
  </si>
  <si>
    <t>Construccion de 2ª etapa de núcleos de servicios y hospedaje, en el municipio de Guelatao de Juárez</t>
  </si>
  <si>
    <t>144 M2</t>
  </si>
  <si>
    <t>Rehabilitación de comedor público (cocina comunitaria) en el municipio de Guelatao de Júarez</t>
  </si>
  <si>
    <t>Proyecto integral de construcción y equipamiento del Centro de Integración Social No. 3, C.C.T. 20DCI001Y, en el municipio de Guelatao de Juárez.</t>
  </si>
  <si>
    <t>20000 m2</t>
  </si>
  <si>
    <t>Construcción del albergue escolar del Bachillerato Integral Comunitario No. 1 C.C.T. 20EBD0001C, en el municipio de Guelatao de Juárez</t>
  </si>
  <si>
    <t>350 M2</t>
  </si>
  <si>
    <t>Construcción de pavimento en el acceso al Bachillerato Integral Comunitario No. 1 C.C.T. 20EBD0001C, en el municipio de Guelatao de Juárez</t>
  </si>
  <si>
    <t>2 KM</t>
  </si>
  <si>
    <t>Ampliación del pórtico en el Bachillerato Integral Comunitario No. 1 C.C.T. 20EBD0001C, en el municipio de Guelatao de Juárez</t>
  </si>
  <si>
    <t>8 ML</t>
  </si>
  <si>
    <t>Construcción de canchas de usos múltiples en la localidad de Guelatao de Juárez, Municipio de Guelatao de Juárez, Ixtlán, Oaxaca.</t>
  </si>
  <si>
    <t>96 M2</t>
  </si>
  <si>
    <t>1600 M2</t>
  </si>
  <si>
    <t>Construcción del gimnasio al aire libre, en el municipio de Guelatao de Juárez</t>
  </si>
  <si>
    <t>50 M2</t>
  </si>
  <si>
    <t>Construcción de escoleta municipal, en el municipio de Guelatao de Juárez</t>
  </si>
  <si>
    <t>625 M2</t>
  </si>
  <si>
    <t>Rehabilitación del templo católico, en el municipio de Guelatao de Juárez</t>
  </si>
  <si>
    <t>Construcción de Centro para la Atención Integral de Personas Adultas mayores (CAI) y Casas de Dia, en el municipio de Guelatao de Juárez</t>
  </si>
  <si>
    <t>150 M2</t>
  </si>
  <si>
    <t>Construcción de casa de apoyo a la mujer embarazada (AME), en el municipio de Guelatao de Juárez</t>
  </si>
  <si>
    <t>120 M2</t>
  </si>
  <si>
    <t>Ampliación y rehabilitación del sistema de agua de riego en los parajes La Cheeta, en el municipio de Guelatao de Juárez</t>
  </si>
  <si>
    <t>Construcción de techado en bienes públicos de naves en el paraje Río Grande, en el municipio de Guelatao de Juárez</t>
  </si>
  <si>
    <t>Construcción de las oficinas de la Cooperativa Runni Shariu, en el municipio de Guelatao de Juárez</t>
  </si>
  <si>
    <t>Adquisición de un vehículo propio de la Cooperativa Runni Shariu, en el municipio de Guelatao de Juárez</t>
  </si>
  <si>
    <t>Impermeabilización del palacio municipal</t>
  </si>
  <si>
    <t>750 M2</t>
  </si>
  <si>
    <t>Rescate de los veneros u ojos de agua, revisar el tanque del Zompantle, carcamo de la Curva, (proyecto integral del abasto de agua), en el municipio de Guelatao de Juárez</t>
  </si>
  <si>
    <t>9 supervisiones</t>
  </si>
  <si>
    <t>Prevencción, protección y seguridad ciudadana</t>
  </si>
  <si>
    <t>Gestionar la adquisición de parque vehicular</t>
  </si>
  <si>
    <t>Adquisición de vehículo para patrulla</t>
  </si>
  <si>
    <t>1 Unidad</t>
  </si>
  <si>
    <t>Presidente Municipal, Sindico Municipal</t>
  </si>
  <si>
    <t>Rehabilitar la infraestructura de alimentación existente</t>
  </si>
  <si>
    <t>Salud</t>
  </si>
  <si>
    <t>Mejorar el acceso a la alimentación nutritiva y de calidad de la población de Guelatao de Juárez</t>
  </si>
  <si>
    <t>Fortalecer la adecuada nutrición a los grupos de atención prioritaria y a la población en general.</t>
  </si>
  <si>
    <t>Mejorar el acceso a los servicios de salud de calidad, para asegurar el bienestar de las personas.</t>
  </si>
  <si>
    <t>Fortalecer la infraestructura y equipamiento de salud, para tener en óptimas condiciones los servicios médicos.</t>
  </si>
  <si>
    <t>Rehabilitar infraestructura en salud pública</t>
  </si>
  <si>
    <t>Realizar talleres de capacitación en prevención de enfermedades y afecciones cronicodegenerativas.</t>
  </si>
  <si>
    <t>Gestionar equipamiento en salud</t>
  </si>
  <si>
    <t xml:space="preserve"> Construir infraestructura para personas de la tercera edad y grupos vulnerables</t>
  </si>
  <si>
    <t>Impulsar los programas de prevención de enfermedades y cuidado de la salud.</t>
  </si>
  <si>
    <t>250.00 M2</t>
  </si>
  <si>
    <t>Presidente Municipal y Regidor de Salud, Cómite del DIF Municipal</t>
  </si>
  <si>
    <t>Presidente Municipal y Regidor de Obras, Presidenta del Cómite del DIF Municipal, Secretario de SIC</t>
  </si>
  <si>
    <t>Agua y saneamiento</t>
  </si>
  <si>
    <t>Fomento agroalimentario y desarrollo rural</t>
  </si>
  <si>
    <t>Construcción de cancha de futból 7</t>
  </si>
  <si>
    <t>Presidente Municipal, Regidor de Obras, Cooperativa</t>
  </si>
  <si>
    <t>Tramites y servicios</t>
  </si>
  <si>
    <t>Presidente Municipal, Comisariado de Bienes Comunales</t>
  </si>
  <si>
    <t>40 camaras</t>
  </si>
  <si>
    <t>Presidente Municipal, Regidor de Obras, Comité de mercado</t>
  </si>
  <si>
    <t>Presidente Municipal, Regidor de Obras, Ecoturismo</t>
  </si>
  <si>
    <t>Presidente Municipal, Regidor de Hacienda, Cooperativa</t>
  </si>
  <si>
    <t>Presidente Municipal, Regidor de Obras, Regidor de Educación, Comité de la escuela</t>
  </si>
  <si>
    <t>Presidente Municipal, Regidor de Obras, Regidor de Educación, Comisariado de Bienes Comunales</t>
  </si>
  <si>
    <t>Presidente Municipal, Regidor de Obras, Regidor de Educación, Comisariado de Bienes Comunales, Comité de la banda de musica</t>
  </si>
  <si>
    <t>Presidente Municipal, Regidor de Obras, Regidor de Educación, Comisariado de Bienes Comunales, CONADE, INPI</t>
  </si>
  <si>
    <t>Presidente Municipal, Regidor de Obras, Regidor de Educación, Comisariado de Bienes Comunales, Comité del templo católico</t>
  </si>
  <si>
    <t>FAISMUN- Otras fuentes de financiamiento</t>
  </si>
  <si>
    <t>Presidente Municipal, Regidor de Obras, Regidor de Educación, Comisariado de Bienes Comunales, INPI-CONADE</t>
  </si>
  <si>
    <t>Fondo federal INPI - INDEP - Otras fuentes de financiamiento</t>
  </si>
  <si>
    <t>250 ML</t>
  </si>
  <si>
    <t>700 M2</t>
  </si>
  <si>
    <t>300 M2</t>
  </si>
  <si>
    <t>10 HA</t>
  </si>
  <si>
    <t>Construcción de cisterna de 10,000 lts. para captación de agua pluvial en el Bachillerato Integral Comunitario.</t>
  </si>
  <si>
    <t>10 M3</t>
  </si>
  <si>
    <t>20000 ML</t>
  </si>
  <si>
    <t>14 estudiantes</t>
  </si>
  <si>
    <t>37 estudiantes</t>
  </si>
  <si>
    <t>657 personas</t>
  </si>
  <si>
    <t>122 estudiantes</t>
  </si>
  <si>
    <t>60 estudiantes</t>
  </si>
  <si>
    <t>120 ML</t>
  </si>
  <si>
    <t>80 M2</t>
  </si>
  <si>
    <t>Aplicación del 2% del PRODIM-DF</t>
  </si>
  <si>
    <t>Aplicación del 3% gastos indirectos</t>
  </si>
  <si>
    <t>Aplicar el 3% gastos indirectos</t>
  </si>
  <si>
    <t>Aplicar el 2% del Programa de Desarrollo Institucional</t>
  </si>
  <si>
    <t xml:space="preserve">Promover el ejercicio del gasto público con responsabilidad, eficacia, eficiencia y transparencia en Guelatao de Juárez.                                                 </t>
  </si>
  <si>
    <t xml:space="preserve">Fortalecer la austeridad y disciplina financiera en el personal administrativo del municipio. </t>
  </si>
  <si>
    <t>Contratar personal operativo en la caja KUALANI</t>
  </si>
  <si>
    <t xml:space="preserve">Mejorar la prestación del servicio de prevención, protección y seguridad ciudadana del Municipio de Guelatao de Juárez.                                  </t>
  </si>
  <si>
    <t>Adquirir equipo de videovigilancia</t>
  </si>
  <si>
    <t>Los trámites y servicios administrativos que ofrece el municipio actualmente son deficientes.</t>
  </si>
  <si>
    <t xml:space="preserve">Generar una atención eficiente a la población en sus trámites y servicios. </t>
  </si>
  <si>
    <t xml:space="preserve">Mejorar las condiciones de infraestructura turística a las personas que visitan la comunidad. </t>
  </si>
  <si>
    <t xml:space="preserve">Fortalecer la competitividad y la productividad, para mejorar las condiciones de vida de la población. </t>
  </si>
  <si>
    <t>Fortalecimiento y desarrollo dinámico e incluyente</t>
  </si>
  <si>
    <t>Construir infraestructura productiva.</t>
  </si>
  <si>
    <t xml:space="preserve">Impulsar el desarrollo del sector agropecuario del Municipio de Guelatao de Juárez.                                                                                 </t>
  </si>
  <si>
    <t>Mejorar la producción con infraestructura de calidad, para generar mayores ingresos en la comunidad.</t>
  </si>
  <si>
    <t xml:space="preserve">Rehabilitación de la pavimentación de varias calles a base de adoquín en el municipio de Guelatao de Juárez </t>
  </si>
  <si>
    <t xml:space="preserve">Mejorar los espacios públicos en las zonas urbanas del Municipio. </t>
  </si>
  <si>
    <t xml:space="preserve">Construir infraestructura pública para la prestación de servicios a los ciudadanos. </t>
  </si>
  <si>
    <t>Gestionar parque vehicular</t>
  </si>
  <si>
    <t xml:space="preserve">Mejorar las condiciones de infraestructura y equipamiento público, para elevar el bienestar de la población. </t>
  </si>
  <si>
    <t>Desarrollar proyectos de infraestructura y equipamiento público, para el bienestar de Guelatao de Juárez.</t>
  </si>
  <si>
    <t>Impulsar proyectos de equipamiento del municipio.</t>
  </si>
  <si>
    <t>La infraestructura en agua entubada, drenaje y saneamiento actualmente opera de manera deficiente.</t>
  </si>
  <si>
    <t>Promover un servicio de calidad en agua entubada a la población.</t>
  </si>
  <si>
    <t xml:space="preserve">Rehabilitar la red de agua entubada </t>
  </si>
  <si>
    <t>Captar el agua de los veneros</t>
  </si>
  <si>
    <t>Rehabilitar la infraestructura de saneamiento</t>
  </si>
  <si>
    <t xml:space="preserve">Mejorar los accesos a los servicios básicos en agua entubada, drenaje y saneamiento.  </t>
  </si>
  <si>
    <t xml:space="preserve">Instalar infraestructura potabilizadora </t>
  </si>
  <si>
    <t xml:space="preserve">Rehabilitar la red de drenaje sanitario </t>
  </si>
  <si>
    <t>Fortalecer la infraestructura en el tratamiento de aguas residuales.</t>
  </si>
  <si>
    <t>Promover el acceso de la población a la infraestructura de drenaje convencional.</t>
  </si>
  <si>
    <t>La infraestructura y equipamiento educativo existente se encuentra en mal estado en los niveles básico, media superior y superior, así mismo dicha infraestructura es insuficiente.</t>
  </si>
  <si>
    <t>Fortalecer la infraestructura y equipamiento educativo en los niveles básicos, media superior y superior del municipio.</t>
  </si>
  <si>
    <t>Desarrollar obras de construcción, ampliación, mejoramiento y equipamiento de las instituciones educativas públicas de los niveles básico, media superior y superior.</t>
  </si>
  <si>
    <t>Construir infraestructura educativa en los planteles educativos de los diferentes niveles del municipio.</t>
  </si>
  <si>
    <t>Equipar las instalaciones educativas en los planteles educativos</t>
  </si>
  <si>
    <t>Rehabilitar infraestructura educativa en los planteles educativos de los diferentes niveles del municipio.</t>
  </si>
  <si>
    <t>Prevención, protección y seguridad ciudadana</t>
  </si>
  <si>
    <t>5 capacitaciones</t>
  </si>
  <si>
    <t>5 equipos</t>
  </si>
  <si>
    <t>% de m2 de comedor público (cocina comunitaria) ampliados.
(Numero de m2 de comedor público ampliados/Numero de m2 de comedor público programados)*100</t>
  </si>
  <si>
    <t>% de acciones de sistema de videovigilancia ampliados
(cantidad de acciones de sistema de videovigilancia ampliados/ cantidad de acciones de sistema de videovigilancia programados)*100</t>
  </si>
  <si>
    <t>% de m2 de centro de salud rehabilitados
 (Número de m2 de centro de salud rehabilitados/Número de m2 de centro de salud programados)*100</t>
  </si>
  <si>
    <t>% de ml del sistema de agua de riego rehabilitados
(Número de ml de sistema de agua de riego rehabilitados/Número de ml de sistema de agua de riego programados)*100</t>
  </si>
  <si>
    <t>% de m2 de jardín etnobotanico construidos 
(Número de m2 de jardín etnobotanico construidos/ Número de m2 de jardín etnobotanico programados)*100</t>
  </si>
  <si>
    <t>% de m2 de canchas de usos múltiples construidos
(Número de m2 de canchas de usos múltiples construidos/ Número de m2 de canchas de usos múltiples programados)*100</t>
  </si>
  <si>
    <t>% de m2 de cancha de futból 7 construidos
(Número de m2 de cancha de futból 7 construidos/Número de m2 de cancha de futból 7 programados)*100</t>
  </si>
  <si>
    <t>% de m2 de oficinas de la Cooperativa Runni Shariu construidos
(Número de m2 de oficinas de la Cooperativa Runni Shariu construidos/Número de m2 de oficinas de la Cooperativa Runni Shariu programados)*100</t>
  </si>
  <si>
    <t>% de m2 de gimnasio al aire libre construidos
(Número de m2 de gimnasio al aire libre construidos/Número de m2 de gimnasio al aire libre programados)*100</t>
  </si>
  <si>
    <t>% de m2 de nuevas instalaciones de la cooperativa de ahorro Kualani construidos
(Número de m2 de nuevas instalaciones de la cooperativa de ahorro Kualani construidos/Número de m2 de nuevas instalaciones de la cooperativa de ahorro Kualani programados)*100</t>
  </si>
  <si>
    <t>% de m2 de pavimentación de varias calles a base de adoquín rehabilitados
(Número de m2 de pavimentación de varias calles a base de adoquín rehabilitados/ Número de m2 de pavimentación de varias calles a base de adoquín programados)*100</t>
  </si>
  <si>
    <t>% de ml de sistema de agua entubada rehabilitados
(Número de ml de sistema de agua entubada rehabilitados/ Número de ml de sistema de agua entubada programados)*100</t>
  </si>
  <si>
    <t>% de m2 de planta de tratamiento de aguas residuales rehabilitados 
(Número de m2 de planta de tratamiento de aguas residuales rehabilitados/Número de m2 de planta de tratamiento de aguas residuales programados)*100</t>
  </si>
  <si>
    <t>% de m2 de aula para educación especial en el Jardín de niños construidos
(Número de m2 de  aula para educación especial en el Jardín de niños construidos/Número de m2 de aula para educación especial en el Jardín de niños programados)*100</t>
  </si>
  <si>
    <t>% de m2 de cancha deportiva construidos
(Número de m2 de cancha deportiva construidos/Número de m2 de cancha deportiva programados)*100</t>
  </si>
  <si>
    <t>% de m2 de cancha deportiva equipada
 (Número de m2 de cancha deportiva equipada/Número de m2 de cancha deportiva programados)*100</t>
  </si>
  <si>
    <t>% de m2 de supervisión escolar rehabilitados
(Número de m2 de  supervisión escolar rehabilitados/Número de m2 de supervisión escolar programados)*100</t>
  </si>
  <si>
    <t>% de m2 de proyecto integral del CIS 3 construidos
 (Número de m2 de proyecto integral del CIS 3  construidos/Número de m2 proyecto integral del CIS 3 programados)*100</t>
  </si>
  <si>
    <t>% de m2 de albergue escolar del BIC 1 construidos
 (Número de m2 de albergue escolar del BIC 1 construidos/ Número de m2 albergue escolar del BIC 1 programados)*100</t>
  </si>
  <si>
    <t>Aun es deficiente el acceso a una alimentación nutritiva y de calidad, ya que la mayor parte de la población desconoce como alimentarse de manera saludable y por otra parte, la infraestructura no cuenta con los espacios suficientes para otorgar un buen servicio.</t>
  </si>
  <si>
    <t xml:space="preserve">Los servicios de salud en el Municipio de Guelatao de Juárez actualmente se otorgan de manera deficiente.                                                                                                     </t>
  </si>
  <si>
    <t>El ejercicio del gasto público en Guelatao de Juárez presenta ciertas deficiencias y no está enfocado a resultados.</t>
  </si>
  <si>
    <t xml:space="preserve">Mejorar las capacidades de los servidores públicos en la atención de su población. </t>
  </si>
  <si>
    <t xml:space="preserve">Los servicios en materia de seguridad son deficientes, corriendo el riesgo de una situación de vulnerabilidad. </t>
  </si>
  <si>
    <t>Fortalecer la infraestructura y equipamiento en materia de seguridad pública.</t>
  </si>
  <si>
    <t>Se carece de infraestructura ecoturística y de servicios básicos, el cual provoca que la atención al turista sea deficiente.</t>
  </si>
  <si>
    <t>Gestionar apoyos con el gobierno federal y estatal, para el establecimiento de infraestructura ecoturística</t>
  </si>
  <si>
    <t>La comunidad de Guelatao tiene un porcentaje muy bajo de producción agropecuaria lo que lleva a depender en gran medida de los productos que vienen del exterior, así como se observa que cada año disminuye el número de personas interesadas en producir el campo, ya que por muchos años hemos tenido una dependencia de alimentos del exterior.</t>
  </si>
  <si>
    <t>La infraestructura y equipamiento público actualmente se encuentra en condiciones deficientes, lo que provoca que no se atienda a la población de manera adecuada.</t>
  </si>
  <si>
    <t>Rehabilitación de anexos sanitarios en el Bachillerato Integral Comunitario No.1 C.C.T. 20EBD0001C, en el municipio de Guelatao de Juárez</t>
  </si>
  <si>
    <t>Ampliar la infraestructura de alimentación existente</t>
  </si>
  <si>
    <t>% de m2 de comedor público rehabilitados
(Número de m2 de comedor público rehabilitados/Número de m2 de comedor público programados)*100</t>
  </si>
  <si>
    <t>% de m2 de centro de salud ampliados
 (Número de m2 de centro de salud ampliados/Número de m2 de centro de salud  programados)*100</t>
  </si>
  <si>
    <t>% de piezas de camara de videovigilancia adquiridas.
 (Cantidad de piezas de camara de videovigilancia adquiridas/Cantidad de piezas de camara de videovigilancia programadas)*100</t>
  </si>
  <si>
    <t>% de capacitaciones en psicologia y nutrición gestionadas 
 (Cantidad de capacitaciones en psicologia y nutrición gestionadas/Cantidad de capacitaciones en psicologia y nutrición programados)*100</t>
  </si>
  <si>
    <t>1 ambulancia</t>
  </si>
  <si>
    <t>% de avance en la adquisición de una ambulancia
(Cantidad de ambulancias adquiridas/Cantidad de ambulancias programadas)*100</t>
  </si>
  <si>
    <t>% de equipos adquiridos para el centro de salud
 (Cantidad de equipos adquiridos/Cantidad de equipos programados)*100</t>
  </si>
  <si>
    <t>% de m2 de bodega para centro de salud construidos
(Número de m2 de bodega para centro de salud construidos /Número de m2 de bodega para centro de salud programados)*100</t>
  </si>
  <si>
    <t>% de m2 de centro para la atención de adultos mayores construidos
(Número de m2 de centro para la atención de adultos mayores construidos /Número de m2 de centro para la atención de adultos mayores programados)*100</t>
  </si>
  <si>
    <t>% de m2 de casa de apoyo a la mujer embarazada construidos
 (Número de m2 de casa de apoyo a la mujer embarazada construidos/Número de m2 de casa de apoyo a la mujer embarazada programados)*100</t>
  </si>
  <si>
    <t>5 Equipos</t>
  </si>
  <si>
    <t>% de equipos adquiridos para el Prodim-DF
(Cantidad de equipos para Prodim-DF adquiridos/Cantidad de equipos para Prodim-DF programados)*100</t>
  </si>
  <si>
    <t>% de supervisiones de obras del FAISMUN realizadas.   
(Cantidad de supervisiones de obras del FAISMUN realizadas/Cantidad de supervisiones de obras del FAISMUN programadas)*100</t>
  </si>
  <si>
    <t>% de contratos de personal operativo de la Caja Kualani firmados.
(Cantidad de contratos de personal operativo firmados/Cantidad de contratos de personal operativo programados)*100</t>
  </si>
  <si>
    <t>2 contratos</t>
  </si>
  <si>
    <t>% de camaras de video vigilancia adquiridos 
(Cantidad de camaras de videovigilancia adquiridos/Cantidad de camaras de videovigilancia programadas)*100</t>
  </si>
  <si>
    <t>% de unidad de vehículo para patrulla adquirida
(Cantidad de unidad de vehiculo para patrulla adquirida/Cantidad de unidad de vehiculo para patrulla programada)*100</t>
  </si>
  <si>
    <t>% de m2 de núcleos de servicios y hospedaje construidos
 (Número de m2 de núcleos de servicios y hospedaje construidos/Número de m2 de núcleos de servicios y hospedaje programados)*100</t>
  </si>
  <si>
    <t>% de ml de andador del perimetro de la laguna rehabilitados
 (Número de m2 de andador del perimetro de la laguna rehabilitados/Número de m2  de andador del perimetro de la laguna programados)*100</t>
  </si>
  <si>
    <t>% de m2 de comedor y oficina de ecoturismo rehabilitados
(Número de m2 de comedor y oficina de ecoturismo rehabilitados/Número de m2 de comedor y oficina de ecoturismo programados)*100</t>
  </si>
  <si>
    <t>% de m2 de sistema de captación de agua pluvial construidos
(Número de m2 de sistema de captación de agua pluvial construidos/Número de m2 de sistema de captación de agua pluvial programados)*100</t>
  </si>
  <si>
    <t>% de m2 del palacio municipal impermeabilizados
(Número de m2 de palacio municipal impermeabilizados/Número de m2 de palacio municipal programados)*100</t>
  </si>
  <si>
    <t>% de m2 del palacio municipal y los Arquitos con mantenimiento realizados
(Número de m2 de palacio municipal con mantenimiento realizados/Número de m2 de palacio municipal con mantenimiento programados)*100</t>
  </si>
  <si>
    <t>% de m2 de techado en bienes públicos de naves construidos 
(Número de m2 techado en bienes públicos de naves construidos/Número de m2 de techado en bienes públicos de naves programados)*100</t>
  </si>
  <si>
    <t>% de m2 de techado en bienes públicos en el mercado orgánico construidos 
(Número de m2 de techado en bienes públicos en el mercado orgánico construidos/Número de m2 de techado en bienes públicos en el mercado orgánico programados)*100</t>
  </si>
  <si>
    <t>% de m2 de centros de transferencia de residuos solidos construidos
(Número de m2 de centros de transferencia de residuos solidos construidos/ Número de m2 de centros de transferencia de residuos solidos programados)*100</t>
  </si>
  <si>
    <t>% de m2 de escoleta municipal construidos
(Número de m2 de escoleta municipal construidos/Número de m2 de escoleta municipal programados)*100</t>
  </si>
  <si>
    <t>% de m2 de sistema hidráulico y sanitario de la escoleta rehabilitados
 (Número de m2 de sistema hidráulico y sanitario de la escoleta rehabilitados/Número de m2 de sistema hidráulico y sanitario de la escoleta programados)*100</t>
  </si>
  <si>
    <t>% de m2 de templo católico rehabilitados 
(Número de m2 de templo católico rehabilitados/Número de m2 de templo católico programados)*100</t>
  </si>
  <si>
    <t>% de acciones de espacio para otorgar alimentos rehabilitados
(cantidad de acciones de espacio para otorgar alimentos rehabilitados/ cantidad de acciones de espacio para otorgar alimentos programados)*100</t>
  </si>
  <si>
    <t>% de acciones de servicios de regaderas realizados
(Cantidad de acciones de servicios de regaderas realizados/Cantidad de servicios de regaderas programados)*100</t>
  </si>
  <si>
    <t>% de acciones de vehiculo adquirido
 (Cantidad de acciones de  vehiculo adquirido/Cantidad de vehiculo programados)*100</t>
  </si>
  <si>
    <t>% de acciones de vehiculo de autotanque gestionadas
(Cantidad de acciones de autotanque gestionadas/ Cantidad de acciones de autotanque programados)*100</t>
  </si>
  <si>
    <t>% de m2 de planta potabilizadora construidos
(Número de m2 de planta potabilizadora construidos/Número de m2 de planta potabilizadora programados)*100</t>
  </si>
  <si>
    <t>% de m3 de cisterna para captación de agua construidos
(Número de m3 de cisterna para captación de agua construidos/Número de m3 de cisterna programados)*100</t>
  </si>
  <si>
    <t>% de hectareas de veneros u ojos de agua rescatados
(Número de hectareas de  veneros u ojos de agua rescatados/Número de hectareas de veneros u ojos de agua programados)*100</t>
  </si>
  <si>
    <t>% de m2 de techado en áreas de uso multiple rehabilitados
(Número de m2 de techado en áreas de uso múltiple rehabilitados/Número de m2 de techado en áreas de uso multiple programados)*100</t>
  </si>
  <si>
    <t>% de m2 de techado en áreas de uso multiple construidos
(Número de m2 de techado en áreas de uso múltiple construidos/Número de m2 de techado en áreas de uso multiple programados)*100</t>
  </si>
  <si>
    <t>% de m2 de multideportivo en la parcela escolar construidos
(Número de m2 de multideportivo en la parcela escolar construidos/Número de m2 de multideportivo en la parcela escolar programados)*100</t>
  </si>
  <si>
    <t>% de ml. de cercado perimetral construidos
 (Número de ml de cercado perimetral construidos/Número de ml de cercado perimetral programados)*100</t>
  </si>
  <si>
    <t>% de m2 de gradas al lado de la escuela primaria construidos
 (Número de m2 de gradas al lado de la escuela primaria construidos/Número de m2 de gradas al lado de la escuela primaria programados)*100</t>
  </si>
  <si>
    <t>% de m2 de techado en las gradas construidos
(Número de m2 de techado en las gradas construidos/Número de m2 de techado en las gradas programados)*100</t>
  </si>
  <si>
    <t>% de m2 de canchas deportiva construidos
(Número de m2 de cancha deportiva construidos/Número de m2 de cancha deportiva programados)*100</t>
  </si>
  <si>
    <t>% de m2 de auditorio del BIC No. 1 construidos
(Número de m2 de  auditorio del BIC No. 1 construidos/Número de m2 de auditorio del BIC No. 1 programados)*100</t>
  </si>
  <si>
    <t>% de m2 de los servicios básicos con mantenimiento realizados
 (Número de m2 de los servicios básicos con mantenimiento realizados/Número de m2 de los servicios básicos con mantenimiento programados)*100</t>
  </si>
  <si>
    <t>% de m2 de anexos sanitarios del BIC No. 1 rehabilitados
(Número de m2 de anexos sanitarios del BIC No. 1 rehabilitados/Número de m2 de anexos sanitarios del BIC No. 1 programados)*100</t>
  </si>
  <si>
    <t xml:space="preserve"> </t>
  </si>
  <si>
    <t>% de ml de red de distribución de agua entubada rehabilitados
(Número de ml de red de distribución de agua entubada rehabilitados/Número de ml de red de distribución de agua entubada programados)*100</t>
  </si>
  <si>
    <t>% de ml de red de drenaje sanitario rehabilitados
(Número de ml de red de drenaje sanitario rehabilitados/Número de ml de red de drenaje sanitario programados)*100</t>
  </si>
  <si>
    <t>% de ml de andadores urbanos construidos
(Número de ml de andadores urbanos construidos/Número de mlde andadores urbanos programados)*100</t>
  </si>
  <si>
    <t>% de ml. de barda perimetral en la escuela primaria construidos
(Número de ml de barda perimetral en la escuela primaria construidos/Número de ml de barda perimetral en la escuela primaria programados)*100</t>
  </si>
  <si>
    <t>% de ml de barda del frente del templo católico construidos
(Número de ml de barda del frente del templo católico construidos/Número de ml de barda del frente del templo católico programados)*100</t>
  </si>
  <si>
    <t>% de ml de andador urbano 2ª etapa de núcleos de servicios y hospedaje construidos
(Número de ml de andador urbano 2ª etapa de núcleos de servicios y hospedaje construidos/Número de ml de andador urbano 2ª etapa de núcleos de servicios y hospedaje programados)*100</t>
  </si>
  <si>
    <t>% de ml de andador urbano rehabilitados
(Número de ml de  andador urbano rehabilitados/Número de ml de andador urbano programados)*100</t>
  </si>
  <si>
    <t>% de ml de red de  conducción de agua entubada rehabilitados
(Número de ml de red de  conducción de agua entubada rehabilitados/Número de ml de red de conducción de agua entubada programados)*100</t>
  </si>
  <si>
    <t>% de km de pavimentación construidos
 (Número de km de pavimentación construidos/Número de km de pavimentación programados)*100</t>
  </si>
  <si>
    <t>% de ml de pórtico del BIC No. 1 ampliados
 (Número de ml de pórtico del BIC No. 1 ampliados/Número de ml pórtico del BIC No. 1 programados)*100</t>
  </si>
  <si>
    <t>% de ml de dotación de los servicios básicos construidos
 (Número de ml de dotación de los servicios básicos construidos/Número de ml de dotación de los servicios básicos programados)*100</t>
  </si>
  <si>
    <t>Infraestructura para ciudades y comunidades sostenibles</t>
  </si>
  <si>
    <t>Gobierno Austero</t>
  </si>
  <si>
    <t xml:space="preserve">Alimentación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</si>
</sst>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4" formatCode="_-&quot;$&quot;* #,##0.00_-;\-&quot;$&quot;* #,##0.00_-;_-&quot;$&quot;* &quot;-&quot;??_-;_-@_-"/>
    <numFmt numFmtId="164" formatCode="&quot;$&quot;#,##0.00"/>
    <numFmt numFmtId="165" formatCode="0.0000"/>
    <numFmt numFmtId="166" formatCode="0.00000"/>
  </numFmts>
  <fonts count="8" x14ac:knownFonts="1">
    <font>
      <sz val="11"/>
      <color theme="1"/>
      <name val="Calibri"/>
      <family val="2"/>
      <scheme val="minor"/>
    </font>
    <font>
      <sz val="11"/>
      <color theme="1"/>
      <name val="Calibri"/>
      <family val="2"/>
      <scheme val="minor"/>
    </font>
    <font>
      <sz val="9"/>
      <color theme="1"/>
      <name val="Calibri"/>
      <family val="2"/>
      <scheme val="minor"/>
    </font>
    <font>
      <sz val="8"/>
      <name val="Calibri"/>
      <family val="2"/>
      <scheme val="minor"/>
    </font>
    <font>
      <b/>
      <sz val="10"/>
      <color theme="0"/>
      <name val="Tahoma"/>
      <family val="2"/>
    </font>
    <font>
      <sz val="10"/>
      <color theme="1"/>
      <name val="Tahoma"/>
      <family val="2"/>
    </font>
    <font>
      <sz val="9"/>
      <color theme="1"/>
      <name val="Tahoma"/>
      <family val="2"/>
    </font>
    <font>
      <sz val="9"/>
      <name val="Tahoma"/>
      <family val="2"/>
    </font>
  </fonts>
  <fills count="4">
    <fill>
      <patternFill patternType="none"/>
    </fill>
    <fill>
      <patternFill patternType="gray125"/>
    </fill>
    <fill>
      <patternFill patternType="solid">
        <fgColor rgb="FF941651"/>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38">
    <xf numFmtId="0" fontId="0" fillId="0" borderId="0" xfId="0"/>
    <xf numFmtId="0" fontId="4" fillId="2" borderId="1" xfId="0" applyFont="1" applyFill="1" applyBorder="1" applyAlignment="1">
      <alignment horizontal="center" vertical="center" wrapText="1"/>
    </xf>
    <xf numFmtId="0" fontId="6" fillId="0" borderId="1" xfId="0" applyFont="1" applyBorder="1" applyAlignment="1">
      <alignment vertical="center" wrapText="1"/>
    </xf>
    <xf numFmtId="165" fontId="6" fillId="0" borderId="1" xfId="0" applyNumberFormat="1" applyFont="1" applyBorder="1" applyAlignment="1">
      <alignment horizontal="left" vertical="center" wrapText="1"/>
    </xf>
    <xf numFmtId="44" fontId="6" fillId="0" borderId="1" xfId="1" applyFont="1" applyBorder="1" applyAlignment="1">
      <alignment vertical="center" wrapText="1"/>
    </xf>
    <xf numFmtId="166" fontId="6" fillId="0" borderId="1" xfId="0" applyNumberFormat="1" applyFont="1" applyBorder="1" applyAlignment="1">
      <alignment horizontal="left" vertical="center" wrapText="1"/>
    </xf>
    <xf numFmtId="1" fontId="6" fillId="0" borderId="1" xfId="0" applyNumberFormat="1"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6" fillId="0" borderId="1" xfId="0" applyFont="1" applyBorder="1" applyAlignment="1">
      <alignment horizontal="left" vertical="center" wrapText="1"/>
    </xf>
    <xf numFmtId="44" fontId="6" fillId="0" borderId="1" xfId="1" applyFont="1" applyFill="1" applyBorder="1" applyAlignment="1">
      <alignment vertical="center" wrapText="1"/>
    </xf>
    <xf numFmtId="8" fontId="6" fillId="0" borderId="1" xfId="1" applyNumberFormat="1" applyFont="1" applyFill="1" applyBorder="1" applyAlignment="1">
      <alignment vertical="center" wrapText="1"/>
    </xf>
    <xf numFmtId="0" fontId="0" fillId="0" borderId="0" xfId="0" applyAlignment="1">
      <alignment vertical="center"/>
    </xf>
    <xf numFmtId="0" fontId="6" fillId="0" borderId="1" xfId="0" applyFont="1" applyBorder="1" applyAlignment="1">
      <alignment vertical="center"/>
    </xf>
    <xf numFmtId="0" fontId="6" fillId="0" borderId="1" xfId="0" applyFont="1" applyBorder="1" applyAlignment="1">
      <alignment horizontal="center" vertical="center"/>
    </xf>
    <xf numFmtId="1" fontId="6" fillId="0" borderId="1" xfId="0" applyNumberFormat="1" applyFont="1" applyBorder="1" applyAlignment="1">
      <alignment vertical="center"/>
    </xf>
    <xf numFmtId="0" fontId="6" fillId="0" borderId="1" xfId="0" applyFont="1" applyBorder="1" applyAlignment="1">
      <alignment horizontal="center" vertical="center" wrapText="1"/>
    </xf>
    <xf numFmtId="0" fontId="6" fillId="3" borderId="1" xfId="0" applyFont="1" applyFill="1" applyBorder="1" applyAlignment="1">
      <alignment vertical="center" wrapText="1"/>
    </xf>
    <xf numFmtId="0" fontId="0" fillId="0" borderId="0" xfId="0" applyAlignment="1">
      <alignment horizontal="center" vertical="center"/>
    </xf>
    <xf numFmtId="0" fontId="5"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166" fontId="6" fillId="0" borderId="1" xfId="0" applyNumberFormat="1" applyFont="1" applyBorder="1" applyAlignment="1">
      <alignment horizontal="center" vertical="center" wrapText="1"/>
    </xf>
    <xf numFmtId="44" fontId="6" fillId="0" borderId="1" xfId="1" applyFont="1" applyBorder="1" applyAlignment="1">
      <alignment horizontal="center" vertical="center" wrapText="1"/>
    </xf>
    <xf numFmtId="0" fontId="6" fillId="0" borderId="0" xfId="0" applyFont="1" applyAlignment="1">
      <alignment horizontal="center" vertical="center"/>
    </xf>
    <xf numFmtId="44" fontId="6" fillId="0" borderId="1" xfId="1" applyFont="1" applyFill="1" applyBorder="1" applyAlignment="1">
      <alignment horizontal="center" vertical="center" wrapText="1"/>
    </xf>
    <xf numFmtId="165" fontId="6" fillId="0" borderId="1" xfId="0" applyNumberFormat="1" applyFont="1" applyBorder="1" applyAlignment="1">
      <alignment horizontal="center" vertical="center" wrapText="1"/>
    </xf>
    <xf numFmtId="0" fontId="2" fillId="0" borderId="0" xfId="0" applyFont="1" applyAlignment="1">
      <alignment vertical="center"/>
    </xf>
    <xf numFmtId="0" fontId="6" fillId="0" borderId="1" xfId="0" applyFont="1" applyFill="1" applyBorder="1" applyAlignment="1">
      <alignment horizontal="center" vertical="center" wrapText="1"/>
    </xf>
    <xf numFmtId="1" fontId="6" fillId="0" borderId="1" xfId="0" applyNumberFormat="1"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1" xfId="0" applyFont="1" applyFill="1" applyBorder="1" applyAlignment="1">
      <alignment vertical="center" wrapText="1"/>
    </xf>
    <xf numFmtId="1" fontId="6" fillId="0" borderId="1" xfId="0" applyNumberFormat="1" applyFont="1" applyFill="1" applyBorder="1" applyAlignment="1">
      <alignment vertical="center" wrapText="1"/>
    </xf>
    <xf numFmtId="164" fontId="6" fillId="0" borderId="1" xfId="0" applyNumberFormat="1" applyFont="1" applyFill="1" applyBorder="1" applyAlignment="1">
      <alignment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vertical="center"/>
    </xf>
    <xf numFmtId="44" fontId="7" fillId="0" borderId="1" xfId="1" applyFont="1" applyBorder="1" applyAlignment="1">
      <alignment horizontal="center" vertical="center" wrapText="1"/>
    </xf>
    <xf numFmtId="44" fontId="6" fillId="0" borderId="1" xfId="1" applyFont="1" applyBorder="1" applyAlignment="1">
      <alignment vertical="center"/>
    </xf>
  </cellXfs>
  <cellStyles count="2">
    <cellStyle name="Moneda" xfId="1" builtinId="4"/>
    <cellStyle name="Normal" xfId="0" builtinId="0"/>
  </cellStyles>
  <dxfs count="0"/>
  <tableStyles count="0" defaultTableStyle="TableStyleMedium2" defaultPivotStyle="PivotStyleLight16"/>
  <colors>
    <mruColors>
      <color rgb="FF9416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5"/>
  <sheetViews>
    <sheetView tabSelected="1" zoomScale="70" zoomScaleNormal="70" workbookViewId="0">
      <selection activeCell="D2" sqref="D2"/>
    </sheetView>
  </sheetViews>
  <sheetFormatPr baseColWidth="10" defaultRowHeight="14.5" x14ac:dyDescent="0.35"/>
  <cols>
    <col min="1" max="1" width="13.6328125" style="12" customWidth="1"/>
    <col min="2" max="2" width="14.7265625" style="27" customWidth="1"/>
    <col min="3" max="3" width="29.36328125" style="12" customWidth="1"/>
    <col min="4" max="4" width="22.81640625" style="12" customWidth="1"/>
    <col min="5" max="5" width="22.36328125" style="12" customWidth="1"/>
    <col min="6" max="6" width="22" style="12" customWidth="1"/>
    <col min="7" max="7" width="27.81640625" style="12" customWidth="1"/>
    <col min="8" max="8" width="10.90625" style="12"/>
    <col min="9" max="9" width="12.1796875" style="12" bestFit="1" customWidth="1"/>
    <col min="10" max="10" width="21.6328125" style="12" customWidth="1"/>
    <col min="11" max="11" width="13.6328125" style="12" bestFit="1" customWidth="1"/>
    <col min="12" max="12" width="13.54296875" style="12" customWidth="1"/>
    <col min="13" max="13" width="19.36328125" style="18" bestFit="1" customWidth="1"/>
    <col min="14" max="14" width="10.90625" style="12"/>
    <col min="15" max="15" width="20.36328125" style="12" customWidth="1"/>
    <col min="16" max="16" width="24.453125" style="12" customWidth="1"/>
    <col min="17" max="16384" width="10.90625" style="12"/>
  </cols>
  <sheetData>
    <row r="1" spans="1:16" s="19" customFormat="1" ht="25" x14ac:dyDescent="0.35">
      <c r="A1" s="1" t="s">
        <v>15</v>
      </c>
      <c r="B1" s="1" t="s">
        <v>0</v>
      </c>
      <c r="C1" s="1" t="s">
        <v>1</v>
      </c>
      <c r="D1" s="1" t="s">
        <v>2</v>
      </c>
      <c r="E1" s="1" t="s">
        <v>3</v>
      </c>
      <c r="F1" s="1" t="s">
        <v>4</v>
      </c>
      <c r="G1" s="1" t="s">
        <v>5</v>
      </c>
      <c r="H1" s="1" t="s">
        <v>6</v>
      </c>
      <c r="I1" s="1" t="s">
        <v>7</v>
      </c>
      <c r="J1" s="1" t="s">
        <v>8</v>
      </c>
      <c r="K1" s="1" t="s">
        <v>9</v>
      </c>
      <c r="L1" s="1" t="s">
        <v>10</v>
      </c>
      <c r="M1" s="1" t="s">
        <v>11</v>
      </c>
      <c r="N1" s="1" t="s">
        <v>12</v>
      </c>
      <c r="O1" s="1" t="s">
        <v>13</v>
      </c>
      <c r="P1" s="1" t="s">
        <v>14</v>
      </c>
    </row>
    <row r="2" spans="1:16" s="24" customFormat="1" ht="98" customHeight="1" x14ac:dyDescent="0.35">
      <c r="A2" s="16" t="s">
        <v>310</v>
      </c>
      <c r="B2" s="16" t="s">
        <v>33</v>
      </c>
      <c r="C2" s="28" t="s">
        <v>238</v>
      </c>
      <c r="D2" s="28" t="s">
        <v>132</v>
      </c>
      <c r="E2" s="28" t="s">
        <v>133</v>
      </c>
      <c r="F2" s="28" t="s">
        <v>249</v>
      </c>
      <c r="G2" s="28" t="s">
        <v>36</v>
      </c>
      <c r="H2" s="22">
        <v>17.312290000000001</v>
      </c>
      <c r="I2" s="22">
        <v>96.491699999999994</v>
      </c>
      <c r="J2" s="16" t="s">
        <v>143</v>
      </c>
      <c r="K2" s="14">
        <v>2025</v>
      </c>
      <c r="L2" s="23">
        <v>2200000</v>
      </c>
      <c r="M2" s="16" t="s">
        <v>52</v>
      </c>
      <c r="N2" s="14" t="s">
        <v>141</v>
      </c>
      <c r="O2" s="14" t="s">
        <v>171</v>
      </c>
      <c r="P2" s="29" t="s">
        <v>219</v>
      </c>
    </row>
    <row r="3" spans="1:16" s="24" customFormat="1" ht="93.5" customHeight="1" x14ac:dyDescent="0.35">
      <c r="A3" s="16" t="s">
        <v>34</v>
      </c>
      <c r="B3" s="16" t="s">
        <v>33</v>
      </c>
      <c r="C3" s="28" t="s">
        <v>238</v>
      </c>
      <c r="D3" s="28" t="s">
        <v>132</v>
      </c>
      <c r="E3" s="28" t="s">
        <v>133</v>
      </c>
      <c r="F3" s="28" t="s">
        <v>130</v>
      </c>
      <c r="G3" s="28" t="s">
        <v>96</v>
      </c>
      <c r="H3" s="22">
        <v>17.190799999999999</v>
      </c>
      <c r="I3" s="22">
        <v>96.293800000000005</v>
      </c>
      <c r="J3" s="16" t="s">
        <v>143</v>
      </c>
      <c r="K3" s="14">
        <v>2025</v>
      </c>
      <c r="L3" s="25">
        <v>1500000</v>
      </c>
      <c r="M3" s="16" t="s">
        <v>52</v>
      </c>
      <c r="N3" s="14" t="s">
        <v>141</v>
      </c>
      <c r="O3" s="14" t="s">
        <v>171</v>
      </c>
      <c r="P3" s="29" t="s">
        <v>250</v>
      </c>
    </row>
    <row r="4" spans="1:16" s="19" customFormat="1" ht="25" x14ac:dyDescent="0.35">
      <c r="A4" s="1" t="s">
        <v>15</v>
      </c>
      <c r="B4" s="1" t="s">
        <v>0</v>
      </c>
      <c r="C4" s="1" t="s">
        <v>1</v>
      </c>
      <c r="D4" s="1" t="s">
        <v>2</v>
      </c>
      <c r="E4" s="1" t="s">
        <v>3</v>
      </c>
      <c r="F4" s="1" t="s">
        <v>4</v>
      </c>
      <c r="G4" s="1" t="s">
        <v>5</v>
      </c>
      <c r="H4" s="1" t="s">
        <v>6</v>
      </c>
      <c r="I4" s="1" t="s">
        <v>7</v>
      </c>
      <c r="J4" s="1" t="s">
        <v>8</v>
      </c>
      <c r="K4" s="1" t="s">
        <v>9</v>
      </c>
      <c r="L4" s="1" t="s">
        <v>10</v>
      </c>
      <c r="M4" s="1" t="s">
        <v>11</v>
      </c>
      <c r="N4" s="1" t="s">
        <v>12</v>
      </c>
      <c r="O4" s="1" t="s">
        <v>13</v>
      </c>
      <c r="P4" s="1" t="s">
        <v>14</v>
      </c>
    </row>
    <row r="5" spans="1:16" s="24" customFormat="1" ht="86.5" customHeight="1" x14ac:dyDescent="0.35">
      <c r="A5" s="16" t="s">
        <v>131</v>
      </c>
      <c r="B5" s="16" t="s">
        <v>33</v>
      </c>
      <c r="C5" s="28" t="s">
        <v>239</v>
      </c>
      <c r="D5" s="28" t="s">
        <v>134</v>
      </c>
      <c r="E5" s="28" t="s">
        <v>135</v>
      </c>
      <c r="F5" s="28" t="s">
        <v>136</v>
      </c>
      <c r="G5" s="28" t="s">
        <v>37</v>
      </c>
      <c r="H5" s="16">
        <v>171902</v>
      </c>
      <c r="I5" s="16">
        <v>962935</v>
      </c>
      <c r="J5" s="16" t="s">
        <v>142</v>
      </c>
      <c r="K5" s="14">
        <v>2025</v>
      </c>
      <c r="L5" s="23">
        <v>650000</v>
      </c>
      <c r="M5" s="16" t="s">
        <v>52</v>
      </c>
      <c r="N5" s="14" t="s">
        <v>50</v>
      </c>
      <c r="O5" s="14" t="s">
        <v>171</v>
      </c>
      <c r="P5" s="29" t="s">
        <v>251</v>
      </c>
    </row>
    <row r="6" spans="1:16" s="24" customFormat="1" ht="118.5" customHeight="1" x14ac:dyDescent="0.35">
      <c r="A6" s="16" t="s">
        <v>131</v>
      </c>
      <c r="B6" s="16" t="s">
        <v>33</v>
      </c>
      <c r="C6" s="28" t="s">
        <v>239</v>
      </c>
      <c r="D6" s="28" t="s">
        <v>134</v>
      </c>
      <c r="E6" s="28" t="s">
        <v>135</v>
      </c>
      <c r="F6" s="28" t="s">
        <v>138</v>
      </c>
      <c r="G6" s="28" t="s">
        <v>17</v>
      </c>
      <c r="H6" s="16">
        <v>171902</v>
      </c>
      <c r="I6" s="16">
        <v>962935</v>
      </c>
      <c r="J6" s="16" t="s">
        <v>38</v>
      </c>
      <c r="K6" s="14">
        <v>2025</v>
      </c>
      <c r="L6" s="23">
        <v>185000</v>
      </c>
      <c r="M6" s="16" t="s">
        <v>52</v>
      </c>
      <c r="N6" s="14" t="s">
        <v>80</v>
      </c>
      <c r="O6" s="14" t="s">
        <v>171</v>
      </c>
      <c r="P6" s="29" t="s">
        <v>252</v>
      </c>
    </row>
    <row r="7" spans="1:16" s="24" customFormat="1" ht="119.5" customHeight="1" x14ac:dyDescent="0.35">
      <c r="A7" s="16" t="s">
        <v>131</v>
      </c>
      <c r="B7" s="16" t="s">
        <v>33</v>
      </c>
      <c r="C7" s="28" t="s">
        <v>239</v>
      </c>
      <c r="D7" s="28" t="s">
        <v>134</v>
      </c>
      <c r="E7" s="28" t="s">
        <v>140</v>
      </c>
      <c r="F7" s="30" t="s">
        <v>137</v>
      </c>
      <c r="G7" s="28" t="s">
        <v>18</v>
      </c>
      <c r="H7" s="16">
        <v>171902</v>
      </c>
      <c r="I7" s="16">
        <v>962935</v>
      </c>
      <c r="J7" s="16" t="s">
        <v>38</v>
      </c>
      <c r="K7" s="14">
        <v>2025</v>
      </c>
      <c r="L7" s="23">
        <v>500000</v>
      </c>
      <c r="M7" s="16" t="s">
        <v>52</v>
      </c>
      <c r="N7" s="16" t="s">
        <v>217</v>
      </c>
      <c r="O7" s="14" t="s">
        <v>171</v>
      </c>
      <c r="P7" s="29" t="s">
        <v>253</v>
      </c>
    </row>
    <row r="8" spans="1:16" s="24" customFormat="1" ht="83" customHeight="1" x14ac:dyDescent="0.35">
      <c r="A8" s="16" t="s">
        <v>131</v>
      </c>
      <c r="B8" s="16" t="s">
        <v>33</v>
      </c>
      <c r="C8" s="28" t="s">
        <v>239</v>
      </c>
      <c r="D8" s="28" t="s">
        <v>134</v>
      </c>
      <c r="E8" s="28" t="s">
        <v>135</v>
      </c>
      <c r="F8" s="28" t="s">
        <v>138</v>
      </c>
      <c r="G8" s="28" t="s">
        <v>19</v>
      </c>
      <c r="H8" s="16">
        <v>171902</v>
      </c>
      <c r="I8" s="16">
        <v>962935</v>
      </c>
      <c r="J8" s="16" t="s">
        <v>38</v>
      </c>
      <c r="K8" s="14">
        <v>2025</v>
      </c>
      <c r="L8" s="23">
        <v>2500000</v>
      </c>
      <c r="M8" s="16" t="s">
        <v>52</v>
      </c>
      <c r="N8" s="14" t="s">
        <v>254</v>
      </c>
      <c r="O8" s="14" t="s">
        <v>171</v>
      </c>
      <c r="P8" s="29" t="s">
        <v>255</v>
      </c>
    </row>
    <row r="9" spans="1:16" s="24" customFormat="1" ht="82" customHeight="1" x14ac:dyDescent="0.35">
      <c r="A9" s="16" t="s">
        <v>131</v>
      </c>
      <c r="B9" s="16" t="s">
        <v>33</v>
      </c>
      <c r="C9" s="28" t="s">
        <v>239</v>
      </c>
      <c r="D9" s="28" t="s">
        <v>134</v>
      </c>
      <c r="E9" s="28" t="s">
        <v>135</v>
      </c>
      <c r="F9" s="28" t="s">
        <v>138</v>
      </c>
      <c r="G9" s="28" t="s">
        <v>20</v>
      </c>
      <c r="H9" s="16">
        <v>171902</v>
      </c>
      <c r="I9" s="16">
        <v>962935</v>
      </c>
      <c r="J9" s="16" t="s">
        <v>38</v>
      </c>
      <c r="K9" s="14">
        <v>2025</v>
      </c>
      <c r="L9" s="23">
        <v>1200000</v>
      </c>
      <c r="M9" s="16" t="s">
        <v>52</v>
      </c>
      <c r="N9" s="14" t="s">
        <v>218</v>
      </c>
      <c r="O9" s="14" t="s">
        <v>171</v>
      </c>
      <c r="P9" s="29" t="s">
        <v>256</v>
      </c>
    </row>
    <row r="10" spans="1:16" s="24" customFormat="1" ht="91" customHeight="1" x14ac:dyDescent="0.35">
      <c r="A10" s="16" t="s">
        <v>131</v>
      </c>
      <c r="B10" s="16" t="s">
        <v>33</v>
      </c>
      <c r="C10" s="28" t="s">
        <v>239</v>
      </c>
      <c r="D10" s="28" t="s">
        <v>134</v>
      </c>
      <c r="E10" s="28" t="s">
        <v>135</v>
      </c>
      <c r="F10" s="28" t="s">
        <v>136</v>
      </c>
      <c r="G10" s="28" t="s">
        <v>49</v>
      </c>
      <c r="H10" s="22">
        <v>17.317143000000002</v>
      </c>
      <c r="I10" s="22">
        <v>96.493181000000007</v>
      </c>
      <c r="J10" s="16" t="s">
        <v>38</v>
      </c>
      <c r="K10" s="14">
        <v>2025</v>
      </c>
      <c r="L10" s="23">
        <v>5000000</v>
      </c>
      <c r="M10" s="16" t="s">
        <v>52</v>
      </c>
      <c r="N10" s="14" t="s">
        <v>51</v>
      </c>
      <c r="O10" s="14" t="s">
        <v>171</v>
      </c>
      <c r="P10" s="29" t="s">
        <v>221</v>
      </c>
    </row>
    <row r="11" spans="1:16" s="24" customFormat="1" ht="92" x14ac:dyDescent="0.35">
      <c r="A11" s="16" t="s">
        <v>131</v>
      </c>
      <c r="B11" s="16" t="s">
        <v>33</v>
      </c>
      <c r="C11" s="28" t="s">
        <v>239</v>
      </c>
      <c r="D11" s="28" t="s">
        <v>134</v>
      </c>
      <c r="E11" s="28" t="s">
        <v>135</v>
      </c>
      <c r="F11" s="28" t="s">
        <v>136</v>
      </c>
      <c r="G11" s="28" t="s">
        <v>82</v>
      </c>
      <c r="H11" s="26">
        <v>17.195519999999998</v>
      </c>
      <c r="I11" s="22">
        <v>96.293555999999995</v>
      </c>
      <c r="J11" s="16" t="s">
        <v>38</v>
      </c>
      <c r="K11" s="14">
        <v>2025</v>
      </c>
      <c r="L11" s="23">
        <v>650000</v>
      </c>
      <c r="M11" s="16" t="s">
        <v>52</v>
      </c>
      <c r="N11" s="14" t="s">
        <v>88</v>
      </c>
      <c r="O11" s="14" t="s">
        <v>171</v>
      </c>
      <c r="P11" s="29" t="s">
        <v>257</v>
      </c>
    </row>
    <row r="12" spans="1:16" s="24" customFormat="1" ht="122" customHeight="1" x14ac:dyDescent="0.35">
      <c r="A12" s="16" t="s">
        <v>131</v>
      </c>
      <c r="B12" s="16" t="s">
        <v>33</v>
      </c>
      <c r="C12" s="28" t="s">
        <v>239</v>
      </c>
      <c r="D12" s="28" t="s">
        <v>134</v>
      </c>
      <c r="E12" s="28" t="s">
        <v>135</v>
      </c>
      <c r="F12" s="28" t="s">
        <v>139</v>
      </c>
      <c r="G12" s="28" t="s">
        <v>113</v>
      </c>
      <c r="H12" s="26">
        <v>17.316851</v>
      </c>
      <c r="I12" s="26">
        <v>96.493410999999995</v>
      </c>
      <c r="J12" s="16" t="s">
        <v>38</v>
      </c>
      <c r="K12" s="14">
        <v>2025</v>
      </c>
      <c r="L12" s="23">
        <v>4000000</v>
      </c>
      <c r="M12" s="16" t="s">
        <v>52</v>
      </c>
      <c r="N12" s="14" t="s">
        <v>114</v>
      </c>
      <c r="O12" s="14" t="s">
        <v>171</v>
      </c>
      <c r="P12" s="29" t="s">
        <v>258</v>
      </c>
    </row>
    <row r="13" spans="1:16" s="24" customFormat="1" ht="102.5" customHeight="1" x14ac:dyDescent="0.35">
      <c r="A13" s="16" t="s">
        <v>131</v>
      </c>
      <c r="B13" s="16" t="s">
        <v>33</v>
      </c>
      <c r="C13" s="28" t="s">
        <v>239</v>
      </c>
      <c r="D13" s="28" t="s">
        <v>134</v>
      </c>
      <c r="E13" s="28" t="s">
        <v>135</v>
      </c>
      <c r="F13" s="28" t="s">
        <v>139</v>
      </c>
      <c r="G13" s="28" t="s">
        <v>115</v>
      </c>
      <c r="H13" s="26">
        <v>17.317198999999999</v>
      </c>
      <c r="I13" s="26">
        <v>96.493205000000003</v>
      </c>
      <c r="J13" s="16" t="s">
        <v>38</v>
      </c>
      <c r="K13" s="14">
        <v>2025</v>
      </c>
      <c r="L13" s="23">
        <v>3500000</v>
      </c>
      <c r="M13" s="16" t="s">
        <v>52</v>
      </c>
      <c r="N13" s="14" t="s">
        <v>116</v>
      </c>
      <c r="O13" s="14" t="s">
        <v>171</v>
      </c>
      <c r="P13" s="29" t="s">
        <v>259</v>
      </c>
    </row>
    <row r="15" spans="1:16" x14ac:dyDescent="0.35">
      <c r="C15" s="12" t="s">
        <v>296</v>
      </c>
    </row>
  </sheetData>
  <autoFilter ref="A1:P1" xr:uid="{00000000-0001-0000-0000-000000000000}"/>
  <phoneticPr fontId="3" type="noConversion"/>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
  <sheetViews>
    <sheetView zoomScale="70" zoomScaleNormal="70" workbookViewId="0">
      <selection activeCell="B3" sqref="B3"/>
    </sheetView>
  </sheetViews>
  <sheetFormatPr baseColWidth="10" defaultRowHeight="14.5" x14ac:dyDescent="0.35"/>
  <cols>
    <col min="1" max="1" width="19.81640625" style="12" customWidth="1"/>
    <col min="2" max="2" width="21.54296875" style="12" customWidth="1"/>
    <col min="3" max="3" width="29.36328125" style="12" customWidth="1"/>
    <col min="4" max="4" width="22.81640625" style="12" customWidth="1"/>
    <col min="5" max="5" width="22.36328125" style="12" customWidth="1"/>
    <col min="6" max="6" width="22" style="12" customWidth="1"/>
    <col min="7" max="7" width="24.08984375" style="12" customWidth="1"/>
    <col min="8" max="8" width="10.90625" style="12"/>
    <col min="9" max="9" width="12.1796875" style="12" bestFit="1" customWidth="1"/>
    <col min="10" max="10" width="21.6328125" style="12" customWidth="1"/>
    <col min="11" max="11" width="13.6328125" style="12" bestFit="1" customWidth="1"/>
    <col min="12" max="12" width="10.90625" style="12"/>
    <col min="13" max="13" width="19.36328125" style="12" bestFit="1" customWidth="1"/>
    <col min="14" max="14" width="10.90625" style="12"/>
    <col min="15" max="15" width="20.36328125" style="12" customWidth="1"/>
    <col min="16" max="16" width="24.453125" style="12" customWidth="1"/>
    <col min="17" max="16384" width="10.90625" style="12"/>
  </cols>
  <sheetData>
    <row r="1" spans="1:16" s="19" customFormat="1" ht="25" x14ac:dyDescent="0.35">
      <c r="A1" s="1" t="s">
        <v>15</v>
      </c>
      <c r="B1" s="1" t="s">
        <v>0</v>
      </c>
      <c r="C1" s="1" t="s">
        <v>1</v>
      </c>
      <c r="D1" s="1" t="s">
        <v>2</v>
      </c>
      <c r="E1" s="1" t="s">
        <v>3</v>
      </c>
      <c r="F1" s="1" t="s">
        <v>4</v>
      </c>
      <c r="G1" s="1" t="s">
        <v>5</v>
      </c>
      <c r="H1" s="1" t="s">
        <v>6</v>
      </c>
      <c r="I1" s="1" t="s">
        <v>7</v>
      </c>
      <c r="J1" s="1" t="s">
        <v>8</v>
      </c>
      <c r="K1" s="1" t="s">
        <v>9</v>
      </c>
      <c r="L1" s="1" t="s">
        <v>10</v>
      </c>
      <c r="M1" s="1" t="s">
        <v>11</v>
      </c>
      <c r="N1" s="1" t="s">
        <v>12</v>
      </c>
      <c r="O1" s="1" t="s">
        <v>13</v>
      </c>
      <c r="P1" s="1" t="s">
        <v>14</v>
      </c>
    </row>
    <row r="2" spans="1:16" s="21" customFormat="1" ht="101" customHeight="1" x14ac:dyDescent="0.35">
      <c r="A2" s="2" t="s">
        <v>309</v>
      </c>
      <c r="B2" s="14" t="s">
        <v>33</v>
      </c>
      <c r="C2" s="31" t="s">
        <v>240</v>
      </c>
      <c r="D2" s="31" t="s">
        <v>180</v>
      </c>
      <c r="E2" s="31" t="s">
        <v>181</v>
      </c>
      <c r="F2" s="31" t="s">
        <v>179</v>
      </c>
      <c r="G2" s="2" t="s">
        <v>176</v>
      </c>
      <c r="H2" s="3">
        <v>17.318066000000002</v>
      </c>
      <c r="I2" s="3">
        <v>96.493629999999996</v>
      </c>
      <c r="J2" s="2" t="s">
        <v>39</v>
      </c>
      <c r="K2" s="14">
        <v>2025</v>
      </c>
      <c r="L2" s="4">
        <v>145436.56</v>
      </c>
      <c r="M2" s="14" t="s">
        <v>40</v>
      </c>
      <c r="N2" s="2" t="s">
        <v>260</v>
      </c>
      <c r="O2" s="13" t="s">
        <v>171</v>
      </c>
      <c r="P2" s="32" t="s">
        <v>261</v>
      </c>
    </row>
    <row r="3" spans="1:16" s="21" customFormat="1" ht="95.5" customHeight="1" x14ac:dyDescent="0.35">
      <c r="A3" s="2" t="s">
        <v>309</v>
      </c>
      <c r="B3" s="14" t="s">
        <v>33</v>
      </c>
      <c r="C3" s="31" t="s">
        <v>240</v>
      </c>
      <c r="D3" s="31" t="s">
        <v>180</v>
      </c>
      <c r="E3" s="31" t="s">
        <v>181</v>
      </c>
      <c r="F3" s="31" t="s">
        <v>178</v>
      </c>
      <c r="G3" s="2" t="s">
        <v>177</v>
      </c>
      <c r="H3" s="3">
        <v>17.318066000000002</v>
      </c>
      <c r="I3" s="3">
        <v>96.493629999999996</v>
      </c>
      <c r="J3" s="2" t="s">
        <v>39</v>
      </c>
      <c r="K3" s="14">
        <v>2025</v>
      </c>
      <c r="L3" s="4">
        <v>218154.84</v>
      </c>
      <c r="M3" s="14" t="s">
        <v>40</v>
      </c>
      <c r="N3" s="2" t="s">
        <v>124</v>
      </c>
      <c r="O3" s="13" t="s">
        <v>171</v>
      </c>
      <c r="P3" s="33" t="s">
        <v>262</v>
      </c>
    </row>
    <row r="4" spans="1:16" s="19" customFormat="1" ht="25" x14ac:dyDescent="0.35">
      <c r="A4" s="1" t="s">
        <v>15</v>
      </c>
      <c r="B4" s="1" t="s">
        <v>0</v>
      </c>
      <c r="C4" s="1" t="s">
        <v>1</v>
      </c>
      <c r="D4" s="1" t="s">
        <v>2</v>
      </c>
      <c r="E4" s="1" t="s">
        <v>3</v>
      </c>
      <c r="F4" s="1" t="s">
        <v>4</v>
      </c>
      <c r="G4" s="1" t="s">
        <v>5</v>
      </c>
      <c r="H4" s="1" t="s">
        <v>6</v>
      </c>
      <c r="I4" s="1" t="s">
        <v>7</v>
      </c>
      <c r="J4" s="1" t="s">
        <v>8</v>
      </c>
      <c r="K4" s="1" t="s">
        <v>9</v>
      </c>
      <c r="L4" s="1" t="s">
        <v>10</v>
      </c>
      <c r="M4" s="1" t="s">
        <v>11</v>
      </c>
      <c r="N4" s="1" t="s">
        <v>12</v>
      </c>
      <c r="O4" s="1" t="s">
        <v>13</v>
      </c>
      <c r="P4" s="1" t="s">
        <v>14</v>
      </c>
    </row>
    <row r="5" spans="1:16" s="21" customFormat="1" ht="111.5" customHeight="1" x14ac:dyDescent="0.35">
      <c r="A5" s="13" t="s">
        <v>148</v>
      </c>
      <c r="B5" s="14" t="s">
        <v>33</v>
      </c>
      <c r="C5" s="31" t="s">
        <v>185</v>
      </c>
      <c r="D5" s="31" t="s">
        <v>186</v>
      </c>
      <c r="E5" s="31" t="s">
        <v>241</v>
      </c>
      <c r="F5" s="31" t="s">
        <v>182</v>
      </c>
      <c r="G5" s="2" t="s">
        <v>90</v>
      </c>
      <c r="H5" s="9">
        <v>171901</v>
      </c>
      <c r="I5" s="9">
        <v>962936</v>
      </c>
      <c r="J5" s="2" t="s">
        <v>129</v>
      </c>
      <c r="K5" s="16">
        <v>2025</v>
      </c>
      <c r="L5" s="4">
        <v>350000</v>
      </c>
      <c r="M5" s="2" t="s">
        <v>52</v>
      </c>
      <c r="N5" s="13" t="s">
        <v>264</v>
      </c>
      <c r="O5" s="13" t="s">
        <v>171</v>
      </c>
      <c r="P5" s="31" t="s">
        <v>263</v>
      </c>
    </row>
  </sheetData>
  <phoneticPr fontId="3" type="noConversion"/>
  <pageMargins left="0.7" right="0.7" top="0.75" bottom="0.75" header="0.3" footer="0.3"/>
  <pageSetup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
  <sheetViews>
    <sheetView zoomScale="70" zoomScaleNormal="70" workbookViewId="0">
      <selection sqref="A1:P3"/>
    </sheetView>
  </sheetViews>
  <sheetFormatPr baseColWidth="10" defaultRowHeight="14.5" x14ac:dyDescent="0.35"/>
  <cols>
    <col min="1" max="1" width="19.81640625" style="12" customWidth="1"/>
    <col min="2" max="2" width="24.36328125" style="12" customWidth="1"/>
    <col min="3" max="3" width="29.36328125" style="12" customWidth="1"/>
    <col min="4" max="4" width="22.81640625" style="12" customWidth="1"/>
    <col min="5" max="5" width="22.36328125" style="12" customWidth="1"/>
    <col min="6" max="6" width="22" style="12" customWidth="1"/>
    <col min="7" max="7" width="27.81640625" style="12" customWidth="1"/>
    <col min="8" max="8" width="10.90625" style="12"/>
    <col min="9" max="9" width="12.1796875" style="12" bestFit="1" customWidth="1"/>
    <col min="10" max="10" width="21.6328125" style="12" customWidth="1"/>
    <col min="11" max="11" width="13.6328125" style="12" bestFit="1" customWidth="1"/>
    <col min="12" max="12" width="11.36328125" style="12" bestFit="1" customWidth="1"/>
    <col min="13" max="13" width="19.36328125" style="12" bestFit="1" customWidth="1"/>
    <col min="14" max="14" width="10.90625" style="12"/>
    <col min="15" max="15" width="20.36328125" style="12" customWidth="1"/>
    <col min="16" max="16" width="24.453125" style="12" customWidth="1"/>
    <col min="17" max="16384" width="10.90625" style="12"/>
  </cols>
  <sheetData>
    <row r="1" spans="1:16" s="19" customFormat="1" ht="25" x14ac:dyDescent="0.35">
      <c r="A1" s="1" t="s">
        <v>15</v>
      </c>
      <c r="B1" s="1" t="s">
        <v>0</v>
      </c>
      <c r="C1" s="1" t="s">
        <v>1</v>
      </c>
      <c r="D1" s="1" t="s">
        <v>2</v>
      </c>
      <c r="E1" s="1" t="s">
        <v>3</v>
      </c>
      <c r="F1" s="1" t="s">
        <v>4</v>
      </c>
      <c r="G1" s="1" t="s">
        <v>5</v>
      </c>
      <c r="H1" s="1" t="s">
        <v>6</v>
      </c>
      <c r="I1" s="1" t="s">
        <v>7</v>
      </c>
      <c r="J1" s="1" t="s">
        <v>8</v>
      </c>
      <c r="K1" s="1" t="s">
        <v>9</v>
      </c>
      <c r="L1" s="1" t="s">
        <v>10</v>
      </c>
      <c r="M1" s="1" t="s">
        <v>11</v>
      </c>
      <c r="N1" s="1" t="s">
        <v>12</v>
      </c>
      <c r="O1" s="1" t="s">
        <v>13</v>
      </c>
      <c r="P1" s="1" t="s">
        <v>14</v>
      </c>
    </row>
    <row r="2" spans="1:16" s="21" customFormat="1" ht="103" customHeight="1" x14ac:dyDescent="0.35">
      <c r="A2" s="2" t="s">
        <v>216</v>
      </c>
      <c r="B2" s="14" t="s">
        <v>33</v>
      </c>
      <c r="C2" s="31" t="s">
        <v>242</v>
      </c>
      <c r="D2" s="31" t="s">
        <v>183</v>
      </c>
      <c r="E2" s="31" t="s">
        <v>243</v>
      </c>
      <c r="F2" s="31" t="s">
        <v>184</v>
      </c>
      <c r="G2" s="2" t="s">
        <v>35</v>
      </c>
      <c r="H2" s="9">
        <v>171902</v>
      </c>
      <c r="I2" s="9">
        <v>962935</v>
      </c>
      <c r="J2" s="2" t="s">
        <v>129</v>
      </c>
      <c r="K2" s="16">
        <v>2025</v>
      </c>
      <c r="L2" s="4">
        <v>600000</v>
      </c>
      <c r="M2" s="2" t="s">
        <v>52</v>
      </c>
      <c r="N2" s="13" t="s">
        <v>150</v>
      </c>
      <c r="O2" s="13" t="s">
        <v>171</v>
      </c>
      <c r="P2" s="31" t="s">
        <v>265</v>
      </c>
    </row>
    <row r="3" spans="1:16" s="21" customFormat="1" ht="111" customHeight="1" x14ac:dyDescent="0.35">
      <c r="A3" s="2" t="s">
        <v>125</v>
      </c>
      <c r="B3" s="14" t="s">
        <v>33</v>
      </c>
      <c r="C3" s="31" t="s">
        <v>242</v>
      </c>
      <c r="D3" s="31" t="s">
        <v>183</v>
      </c>
      <c r="E3" s="31" t="s">
        <v>243</v>
      </c>
      <c r="F3" s="31" t="s">
        <v>126</v>
      </c>
      <c r="G3" s="2" t="s">
        <v>127</v>
      </c>
      <c r="H3" s="9">
        <v>171902</v>
      </c>
      <c r="I3" s="9">
        <v>962935</v>
      </c>
      <c r="J3" s="2" t="s">
        <v>129</v>
      </c>
      <c r="K3" s="16">
        <v>2025</v>
      </c>
      <c r="L3" s="37">
        <v>550000</v>
      </c>
      <c r="M3" s="2" t="s">
        <v>52</v>
      </c>
      <c r="N3" s="15" t="s">
        <v>128</v>
      </c>
      <c r="O3" s="13" t="s">
        <v>171</v>
      </c>
      <c r="P3" s="32" t="s">
        <v>266</v>
      </c>
    </row>
  </sheetData>
  <phoneticPr fontId="3" type="noConversion"/>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7"/>
  <sheetViews>
    <sheetView topLeftCell="A4" zoomScale="60" zoomScaleNormal="60" workbookViewId="0">
      <selection activeCell="A5" sqref="A5:P7"/>
    </sheetView>
  </sheetViews>
  <sheetFormatPr baseColWidth="10" defaultRowHeight="14.5" x14ac:dyDescent="0.35"/>
  <cols>
    <col min="1" max="1" width="19.81640625" style="12" customWidth="1"/>
    <col min="2" max="2" width="18.08984375" style="12" customWidth="1"/>
    <col min="3" max="3" width="29.36328125" style="12" customWidth="1"/>
    <col min="4" max="4" width="21.54296875" style="12" customWidth="1"/>
    <col min="5" max="5" width="19.1796875" style="12" customWidth="1"/>
    <col min="6" max="6" width="18.7265625" style="12" customWidth="1"/>
    <col min="7" max="7" width="27.81640625" style="12" customWidth="1"/>
    <col min="8" max="8" width="11.08984375" style="12" bestFit="1" customWidth="1"/>
    <col min="9" max="9" width="12.36328125" style="12" bestFit="1" customWidth="1"/>
    <col min="10" max="10" width="12.54296875" style="12" customWidth="1"/>
    <col min="11" max="11" width="13.81640625" style="12" bestFit="1" customWidth="1"/>
    <col min="12" max="12" width="12.54296875" style="12" bestFit="1" customWidth="1"/>
    <col min="13" max="13" width="19.36328125" style="12" bestFit="1" customWidth="1"/>
    <col min="14" max="14" width="10.90625" style="12"/>
    <col min="15" max="15" width="20.36328125" style="12" customWidth="1"/>
    <col min="16" max="16" width="24.453125" style="12" customWidth="1"/>
    <col min="17" max="16384" width="10.90625" style="12"/>
  </cols>
  <sheetData>
    <row r="1" spans="1:16" s="19" customFormat="1" ht="37.5" x14ac:dyDescent="0.35">
      <c r="A1" s="1" t="s">
        <v>15</v>
      </c>
      <c r="B1" s="1" t="s">
        <v>0</v>
      </c>
      <c r="C1" s="1" t="s">
        <v>1</v>
      </c>
      <c r="D1" s="1" t="s">
        <v>2</v>
      </c>
      <c r="E1" s="1" t="s">
        <v>3</v>
      </c>
      <c r="F1" s="1" t="s">
        <v>4</v>
      </c>
      <c r="G1" s="1" t="s">
        <v>5</v>
      </c>
      <c r="H1" s="1" t="s">
        <v>6</v>
      </c>
      <c r="I1" s="1" t="s">
        <v>7</v>
      </c>
      <c r="J1" s="1" t="s">
        <v>8</v>
      </c>
      <c r="K1" s="1" t="s">
        <v>9</v>
      </c>
      <c r="L1" s="1" t="s">
        <v>10</v>
      </c>
      <c r="M1" s="1" t="s">
        <v>11</v>
      </c>
      <c r="N1" s="1" t="s">
        <v>12</v>
      </c>
      <c r="O1" s="1" t="s">
        <v>13</v>
      </c>
      <c r="P1" s="1" t="s">
        <v>14</v>
      </c>
    </row>
    <row r="2" spans="1:16" s="21" customFormat="1" ht="133" customHeight="1" x14ac:dyDescent="0.35">
      <c r="A2" s="2" t="s">
        <v>189</v>
      </c>
      <c r="B2" s="13" t="s">
        <v>33</v>
      </c>
      <c r="C2" s="31" t="s">
        <v>244</v>
      </c>
      <c r="D2" s="31" t="s">
        <v>187</v>
      </c>
      <c r="E2" s="31" t="s">
        <v>188</v>
      </c>
      <c r="F2" s="31" t="s">
        <v>245</v>
      </c>
      <c r="G2" s="2" t="s">
        <v>94</v>
      </c>
      <c r="H2" s="3">
        <v>17.316887000000001</v>
      </c>
      <c r="I2" s="5">
        <v>96.493380999999999</v>
      </c>
      <c r="J2" s="2" t="s">
        <v>149</v>
      </c>
      <c r="K2" s="14">
        <v>2025</v>
      </c>
      <c r="L2" s="4">
        <v>8000000</v>
      </c>
      <c r="M2" s="2" t="s">
        <v>52</v>
      </c>
      <c r="N2" s="13" t="s">
        <v>95</v>
      </c>
      <c r="O2" s="13" t="s">
        <v>171</v>
      </c>
      <c r="P2" s="34" t="s">
        <v>267</v>
      </c>
    </row>
    <row r="3" spans="1:16" s="21" customFormat="1" ht="112" customHeight="1" x14ac:dyDescent="0.35">
      <c r="A3" s="2" t="s">
        <v>189</v>
      </c>
      <c r="B3" s="13" t="s">
        <v>33</v>
      </c>
      <c r="C3" s="31" t="s">
        <v>244</v>
      </c>
      <c r="D3" s="31" t="s">
        <v>187</v>
      </c>
      <c r="E3" s="31" t="s">
        <v>188</v>
      </c>
      <c r="F3" s="31" t="s">
        <v>245</v>
      </c>
      <c r="G3" s="2" t="s">
        <v>26</v>
      </c>
      <c r="H3" s="6">
        <v>171908</v>
      </c>
      <c r="I3" s="6">
        <v>962938</v>
      </c>
      <c r="J3" s="2" t="s">
        <v>149</v>
      </c>
      <c r="K3" s="14">
        <v>2025</v>
      </c>
      <c r="L3" s="4">
        <v>1500000</v>
      </c>
      <c r="M3" s="2" t="s">
        <v>52</v>
      </c>
      <c r="N3" s="13" t="s">
        <v>174</v>
      </c>
      <c r="O3" s="13" t="s">
        <v>171</v>
      </c>
      <c r="P3" s="34" t="s">
        <v>268</v>
      </c>
    </row>
    <row r="4" spans="1:16" s="21" customFormat="1" ht="114.5" customHeight="1" x14ac:dyDescent="0.35">
      <c r="A4" s="2" t="s">
        <v>189</v>
      </c>
      <c r="B4" s="13" t="s">
        <v>33</v>
      </c>
      <c r="C4" s="31" t="s">
        <v>244</v>
      </c>
      <c r="D4" s="31" t="s">
        <v>187</v>
      </c>
      <c r="E4" s="31" t="s">
        <v>188</v>
      </c>
      <c r="F4" s="31" t="s">
        <v>245</v>
      </c>
      <c r="G4" s="2" t="s">
        <v>27</v>
      </c>
      <c r="H4" s="6">
        <v>171908</v>
      </c>
      <c r="I4" s="6">
        <v>962938</v>
      </c>
      <c r="J4" s="2" t="s">
        <v>149</v>
      </c>
      <c r="K4" s="14">
        <v>2025</v>
      </c>
      <c r="L4" s="4">
        <v>350000</v>
      </c>
      <c r="M4" s="2" t="s">
        <v>52</v>
      </c>
      <c r="N4" s="13" t="s">
        <v>175</v>
      </c>
      <c r="O4" s="13" t="s">
        <v>171</v>
      </c>
      <c r="P4" s="34" t="s">
        <v>269</v>
      </c>
    </row>
    <row r="5" spans="1:16" s="19" customFormat="1" ht="37.5" x14ac:dyDescent="0.35">
      <c r="A5" s="1" t="s">
        <v>15</v>
      </c>
      <c r="B5" s="1" t="s">
        <v>0</v>
      </c>
      <c r="C5" s="1" t="s">
        <v>1</v>
      </c>
      <c r="D5" s="1" t="s">
        <v>2</v>
      </c>
      <c r="E5" s="1" t="s">
        <v>3</v>
      </c>
      <c r="F5" s="1" t="s">
        <v>4</v>
      </c>
      <c r="G5" s="1" t="s">
        <v>5</v>
      </c>
      <c r="H5" s="1" t="s">
        <v>6</v>
      </c>
      <c r="I5" s="1" t="s">
        <v>7</v>
      </c>
      <c r="J5" s="1" t="s">
        <v>8</v>
      </c>
      <c r="K5" s="1" t="s">
        <v>9</v>
      </c>
      <c r="L5" s="1" t="s">
        <v>10</v>
      </c>
      <c r="M5" s="1" t="s">
        <v>11</v>
      </c>
      <c r="N5" s="1" t="s">
        <v>12</v>
      </c>
      <c r="O5" s="1" t="s">
        <v>13</v>
      </c>
      <c r="P5" s="1" t="s">
        <v>14</v>
      </c>
    </row>
    <row r="6" spans="1:16" s="21" customFormat="1" ht="137.5" customHeight="1" x14ac:dyDescent="0.35">
      <c r="A6" s="2" t="s">
        <v>145</v>
      </c>
      <c r="B6" s="13" t="s">
        <v>33</v>
      </c>
      <c r="C6" s="31" t="s">
        <v>246</v>
      </c>
      <c r="D6" s="31" t="s">
        <v>191</v>
      </c>
      <c r="E6" s="31" t="s">
        <v>192</v>
      </c>
      <c r="F6" s="31" t="s">
        <v>190</v>
      </c>
      <c r="G6" s="2" t="s">
        <v>117</v>
      </c>
      <c r="H6" s="3">
        <v>17.316887000000001</v>
      </c>
      <c r="I6" s="3">
        <v>96.493380999999999</v>
      </c>
      <c r="J6" s="2" t="s">
        <v>149</v>
      </c>
      <c r="K6" s="14">
        <v>2025</v>
      </c>
      <c r="L6" s="4">
        <v>590000</v>
      </c>
      <c r="M6" s="2" t="s">
        <v>52</v>
      </c>
      <c r="N6" s="13" t="s">
        <v>46</v>
      </c>
      <c r="O6" s="13" t="s">
        <v>171</v>
      </c>
      <c r="P6" s="34" t="s">
        <v>222</v>
      </c>
    </row>
    <row r="7" spans="1:16" s="21" customFormat="1" ht="131" customHeight="1" x14ac:dyDescent="0.35">
      <c r="A7" s="2" t="s">
        <v>145</v>
      </c>
      <c r="B7" s="13" t="s">
        <v>33</v>
      </c>
      <c r="C7" s="31" t="s">
        <v>246</v>
      </c>
      <c r="D7" s="31" t="s">
        <v>191</v>
      </c>
      <c r="E7" s="31" t="s">
        <v>192</v>
      </c>
      <c r="F7" s="31" t="s">
        <v>190</v>
      </c>
      <c r="G7" s="2" t="s">
        <v>57</v>
      </c>
      <c r="H7" s="3">
        <v>17.345040999999998</v>
      </c>
      <c r="I7" s="3">
        <v>96.499544999999998</v>
      </c>
      <c r="J7" s="2" t="s">
        <v>149</v>
      </c>
      <c r="K7" s="14">
        <v>2025</v>
      </c>
      <c r="L7" s="4">
        <v>350000</v>
      </c>
      <c r="M7" s="2" t="s">
        <v>52</v>
      </c>
      <c r="N7" s="13" t="s">
        <v>58</v>
      </c>
      <c r="O7" s="13" t="s">
        <v>171</v>
      </c>
      <c r="P7" s="34" t="s">
        <v>270</v>
      </c>
    </row>
  </sheetData>
  <phoneticPr fontId="3" type="noConversion"/>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60"/>
  <sheetViews>
    <sheetView topLeftCell="A33" zoomScale="50" zoomScaleNormal="50" workbookViewId="0">
      <selection activeCell="A35" sqref="A35:P56"/>
    </sheetView>
  </sheetViews>
  <sheetFormatPr baseColWidth="10" defaultRowHeight="14.5" x14ac:dyDescent="0.35"/>
  <cols>
    <col min="1" max="1" width="19.81640625" style="12" customWidth="1"/>
    <col min="2" max="2" width="24.36328125" style="12" customWidth="1"/>
    <col min="3" max="3" width="29.36328125" style="12" customWidth="1"/>
    <col min="4" max="4" width="22.81640625" style="12" customWidth="1"/>
    <col min="5" max="5" width="22.36328125" style="12" customWidth="1"/>
    <col min="6" max="6" width="22" style="12" customWidth="1"/>
    <col min="7" max="7" width="27.81640625" style="12" customWidth="1"/>
    <col min="8" max="8" width="11.54296875" style="12" bestFit="1" customWidth="1"/>
    <col min="9" max="9" width="12.1796875" style="12" bestFit="1" customWidth="1"/>
    <col min="10" max="10" width="21.6328125" style="12" customWidth="1"/>
    <col min="11" max="11" width="13.6328125" style="18" bestFit="1" customWidth="1"/>
    <col min="12" max="12" width="16.08984375" style="12" customWidth="1"/>
    <col min="13" max="13" width="19.36328125" style="18" bestFit="1" customWidth="1"/>
    <col min="14" max="14" width="10.90625" style="12"/>
    <col min="15" max="15" width="20.36328125" style="18" customWidth="1"/>
    <col min="16" max="16" width="24.453125" style="12" customWidth="1"/>
    <col min="17" max="16384" width="10.90625" style="12"/>
  </cols>
  <sheetData>
    <row r="1" spans="1:16" s="19" customFormat="1" ht="25" x14ac:dyDescent="0.35">
      <c r="A1" s="1" t="s">
        <v>15</v>
      </c>
      <c r="B1" s="1" t="s">
        <v>0</v>
      </c>
      <c r="C1" s="1" t="s">
        <v>1</v>
      </c>
      <c r="D1" s="1" t="s">
        <v>2</v>
      </c>
      <c r="E1" s="1" t="s">
        <v>3</v>
      </c>
      <c r="F1" s="1" t="s">
        <v>4</v>
      </c>
      <c r="G1" s="1" t="s">
        <v>5</v>
      </c>
      <c r="H1" s="1" t="s">
        <v>6</v>
      </c>
      <c r="I1" s="1" t="s">
        <v>7</v>
      </c>
      <c r="J1" s="1" t="s">
        <v>8</v>
      </c>
      <c r="K1" s="1" t="s">
        <v>9</v>
      </c>
      <c r="L1" s="1" t="s">
        <v>10</v>
      </c>
      <c r="M1" s="1" t="s">
        <v>11</v>
      </c>
      <c r="N1" s="1" t="s">
        <v>12</v>
      </c>
      <c r="O1" s="1" t="s">
        <v>13</v>
      </c>
      <c r="P1" s="1" t="s">
        <v>14</v>
      </c>
    </row>
    <row r="2" spans="1:16" s="20" customFormat="1" ht="104.5" customHeight="1" x14ac:dyDescent="0.35">
      <c r="A2" s="2" t="s">
        <v>308</v>
      </c>
      <c r="B2" s="13" t="s">
        <v>33</v>
      </c>
      <c r="C2" s="31" t="s">
        <v>247</v>
      </c>
      <c r="D2" s="34" t="s">
        <v>197</v>
      </c>
      <c r="E2" s="34" t="s">
        <v>198</v>
      </c>
      <c r="F2" s="34" t="s">
        <v>194</v>
      </c>
      <c r="G2" s="17" t="s">
        <v>121</v>
      </c>
      <c r="H2" s="8">
        <v>17.345040999999998</v>
      </c>
      <c r="I2" s="8">
        <v>96.499499999999998</v>
      </c>
      <c r="J2" s="2" t="s">
        <v>41</v>
      </c>
      <c r="K2" s="7">
        <v>2025</v>
      </c>
      <c r="L2" s="36">
        <v>800000</v>
      </c>
      <c r="M2" s="7" t="s">
        <v>52</v>
      </c>
      <c r="N2" s="8" t="s">
        <v>122</v>
      </c>
      <c r="O2" s="14" t="s">
        <v>171</v>
      </c>
      <c r="P2" s="34" t="s">
        <v>271</v>
      </c>
    </row>
    <row r="3" spans="1:16" s="21" customFormat="1" ht="126.5" customHeight="1" x14ac:dyDescent="0.35">
      <c r="A3" s="2" t="s">
        <v>308</v>
      </c>
      <c r="B3" s="13" t="s">
        <v>33</v>
      </c>
      <c r="C3" s="31" t="s">
        <v>247</v>
      </c>
      <c r="D3" s="34" t="s">
        <v>197</v>
      </c>
      <c r="E3" s="34" t="s">
        <v>198</v>
      </c>
      <c r="F3" s="34" t="s">
        <v>194</v>
      </c>
      <c r="G3" s="17" t="s">
        <v>85</v>
      </c>
      <c r="H3" s="9">
        <v>171905</v>
      </c>
      <c r="I3" s="9">
        <v>962939</v>
      </c>
      <c r="J3" s="2" t="s">
        <v>41</v>
      </c>
      <c r="K3" s="7">
        <v>2025</v>
      </c>
      <c r="L3" s="10">
        <v>1500000</v>
      </c>
      <c r="M3" s="7" t="s">
        <v>52</v>
      </c>
      <c r="N3" s="13" t="s">
        <v>77</v>
      </c>
      <c r="O3" s="14" t="s">
        <v>171</v>
      </c>
      <c r="P3" s="34" t="s">
        <v>272</v>
      </c>
    </row>
    <row r="4" spans="1:16" s="21" customFormat="1" ht="106" customHeight="1" x14ac:dyDescent="0.35">
      <c r="A4" s="2" t="s">
        <v>308</v>
      </c>
      <c r="B4" s="13" t="s">
        <v>33</v>
      </c>
      <c r="C4" s="31" t="s">
        <v>247</v>
      </c>
      <c r="D4" s="34" t="s">
        <v>197</v>
      </c>
      <c r="E4" s="34" t="s">
        <v>198</v>
      </c>
      <c r="F4" s="31" t="s">
        <v>195</v>
      </c>
      <c r="G4" s="17" t="s">
        <v>118</v>
      </c>
      <c r="H4" s="9">
        <v>171829</v>
      </c>
      <c r="I4" s="9">
        <v>963027</v>
      </c>
      <c r="J4" s="2" t="s">
        <v>149</v>
      </c>
      <c r="K4" s="7">
        <v>2025</v>
      </c>
      <c r="L4" s="10">
        <v>4000000</v>
      </c>
      <c r="M4" s="7" t="s">
        <v>52</v>
      </c>
      <c r="N4" s="13" t="s">
        <v>50</v>
      </c>
      <c r="O4" s="14" t="s">
        <v>171</v>
      </c>
      <c r="P4" s="34" t="s">
        <v>273</v>
      </c>
    </row>
    <row r="5" spans="1:16" s="21" customFormat="1" ht="151" customHeight="1" x14ac:dyDescent="0.35">
      <c r="A5" s="2" t="s">
        <v>308</v>
      </c>
      <c r="B5" s="13" t="s">
        <v>33</v>
      </c>
      <c r="C5" s="31" t="s">
        <v>247</v>
      </c>
      <c r="D5" s="34" t="s">
        <v>197</v>
      </c>
      <c r="E5" s="34" t="s">
        <v>198</v>
      </c>
      <c r="F5" s="31" t="s">
        <v>195</v>
      </c>
      <c r="G5" s="17" t="s">
        <v>65</v>
      </c>
      <c r="H5" s="6">
        <v>171908</v>
      </c>
      <c r="I5" s="6">
        <v>962938</v>
      </c>
      <c r="J5" s="2" t="s">
        <v>151</v>
      </c>
      <c r="K5" s="7">
        <v>2025</v>
      </c>
      <c r="L5" s="10">
        <v>2000000</v>
      </c>
      <c r="M5" s="7" t="s">
        <v>52</v>
      </c>
      <c r="N5" s="13" t="s">
        <v>66</v>
      </c>
      <c r="O5" s="14" t="s">
        <v>171</v>
      </c>
      <c r="P5" s="34" t="s">
        <v>274</v>
      </c>
    </row>
    <row r="6" spans="1:16" s="21" customFormat="1" ht="105.5" customHeight="1" x14ac:dyDescent="0.35">
      <c r="A6" s="2" t="s">
        <v>308</v>
      </c>
      <c r="B6" s="13" t="s">
        <v>33</v>
      </c>
      <c r="C6" s="31" t="s">
        <v>247</v>
      </c>
      <c r="D6" s="34" t="s">
        <v>197</v>
      </c>
      <c r="E6" s="34" t="s">
        <v>198</v>
      </c>
      <c r="F6" s="31" t="s">
        <v>195</v>
      </c>
      <c r="G6" s="17" t="s">
        <v>24</v>
      </c>
      <c r="H6" s="3">
        <v>17.199670000000001</v>
      </c>
      <c r="I6" s="5">
        <v>96.293423000000004</v>
      </c>
      <c r="J6" s="2" t="s">
        <v>152</v>
      </c>
      <c r="K6" s="7">
        <v>2025</v>
      </c>
      <c r="L6" s="10">
        <v>2300000</v>
      </c>
      <c r="M6" s="7" t="s">
        <v>52</v>
      </c>
      <c r="N6" s="13" t="s">
        <v>86</v>
      </c>
      <c r="O6" s="14" t="s">
        <v>171</v>
      </c>
      <c r="P6" s="34" t="s">
        <v>223</v>
      </c>
    </row>
    <row r="7" spans="1:16" s="21" customFormat="1" ht="123" customHeight="1" x14ac:dyDescent="0.35">
      <c r="A7" s="2" t="s">
        <v>308</v>
      </c>
      <c r="B7" s="13" t="s">
        <v>33</v>
      </c>
      <c r="C7" s="31" t="s">
        <v>247</v>
      </c>
      <c r="D7" s="34" t="s">
        <v>197</v>
      </c>
      <c r="E7" s="34" t="s">
        <v>198</v>
      </c>
      <c r="F7" s="31" t="s">
        <v>195</v>
      </c>
      <c r="G7" s="17" t="s">
        <v>63</v>
      </c>
      <c r="H7" s="3">
        <v>17.311474</v>
      </c>
      <c r="I7" s="3">
        <v>96.505261000000004</v>
      </c>
      <c r="J7" s="2" t="s">
        <v>41</v>
      </c>
      <c r="K7" s="7">
        <v>2025</v>
      </c>
      <c r="L7" s="10">
        <v>5500000</v>
      </c>
      <c r="M7" s="14" t="s">
        <v>40</v>
      </c>
      <c r="N7" s="13" t="s">
        <v>64</v>
      </c>
      <c r="O7" s="14" t="s">
        <v>171</v>
      </c>
      <c r="P7" s="34" t="s">
        <v>275</v>
      </c>
    </row>
    <row r="8" spans="1:16" s="21" customFormat="1" ht="100.5" customHeight="1" x14ac:dyDescent="0.35">
      <c r="A8" s="2" t="s">
        <v>308</v>
      </c>
      <c r="B8" s="13" t="s">
        <v>33</v>
      </c>
      <c r="C8" s="31" t="s">
        <v>247</v>
      </c>
      <c r="D8" s="34" t="s">
        <v>197</v>
      </c>
      <c r="E8" s="34" t="s">
        <v>198</v>
      </c>
      <c r="F8" s="31" t="s">
        <v>195</v>
      </c>
      <c r="G8" s="17" t="s">
        <v>105</v>
      </c>
      <c r="H8" s="3">
        <v>17.317067000000002</v>
      </c>
      <c r="I8" s="3">
        <v>96.492900000000006</v>
      </c>
      <c r="J8" s="2" t="s">
        <v>160</v>
      </c>
      <c r="K8" s="14">
        <v>2025</v>
      </c>
      <c r="L8" s="10">
        <v>12000000</v>
      </c>
      <c r="M8" s="16" t="s">
        <v>159</v>
      </c>
      <c r="N8" s="13" t="s">
        <v>107</v>
      </c>
      <c r="O8" s="14" t="s">
        <v>171</v>
      </c>
      <c r="P8" s="34" t="s">
        <v>224</v>
      </c>
    </row>
    <row r="9" spans="1:16" s="21" customFormat="1" ht="110.5" customHeight="1" x14ac:dyDescent="0.35">
      <c r="A9" s="2" t="s">
        <v>308</v>
      </c>
      <c r="B9" s="13" t="s">
        <v>33</v>
      </c>
      <c r="C9" s="31" t="s">
        <v>247</v>
      </c>
      <c r="D9" s="34" t="s">
        <v>197</v>
      </c>
      <c r="E9" s="34" t="s">
        <v>198</v>
      </c>
      <c r="F9" s="31" t="s">
        <v>195</v>
      </c>
      <c r="G9" s="17" t="s">
        <v>110</v>
      </c>
      <c r="H9" s="5">
        <v>17.312298999999999</v>
      </c>
      <c r="I9" s="5">
        <v>96.491699999999994</v>
      </c>
      <c r="J9" s="2" t="s">
        <v>156</v>
      </c>
      <c r="K9" s="14">
        <v>2025</v>
      </c>
      <c r="L9" s="10">
        <v>10000000</v>
      </c>
      <c r="M9" s="16" t="s">
        <v>161</v>
      </c>
      <c r="N9" s="13" t="s">
        <v>111</v>
      </c>
      <c r="O9" s="14" t="s">
        <v>171</v>
      </c>
      <c r="P9" s="34" t="s">
        <v>276</v>
      </c>
    </row>
    <row r="10" spans="1:16" s="21" customFormat="1" ht="121.5" customHeight="1" x14ac:dyDescent="0.35">
      <c r="A10" s="2" t="s">
        <v>308</v>
      </c>
      <c r="B10" s="13" t="s">
        <v>33</v>
      </c>
      <c r="C10" s="31" t="s">
        <v>247</v>
      </c>
      <c r="D10" s="34" t="s">
        <v>197</v>
      </c>
      <c r="E10" s="34" t="s">
        <v>198</v>
      </c>
      <c r="F10" s="31" t="s">
        <v>195</v>
      </c>
      <c r="G10" s="17" t="s">
        <v>87</v>
      </c>
      <c r="H10" s="5">
        <v>17.316800000000001</v>
      </c>
      <c r="I10" s="5">
        <v>96.493380999999999</v>
      </c>
      <c r="J10" s="2" t="s">
        <v>156</v>
      </c>
      <c r="K10" s="14">
        <v>2025</v>
      </c>
      <c r="L10" s="10">
        <v>85000</v>
      </c>
      <c r="M10" s="16" t="s">
        <v>52</v>
      </c>
      <c r="N10" s="13" t="s">
        <v>88</v>
      </c>
      <c r="O10" s="14" t="s">
        <v>171</v>
      </c>
      <c r="P10" s="34" t="s">
        <v>277</v>
      </c>
    </row>
    <row r="11" spans="1:16" s="21" customFormat="1" ht="82.5" customHeight="1" x14ac:dyDescent="0.35">
      <c r="A11" s="2" t="s">
        <v>308</v>
      </c>
      <c r="B11" s="13" t="s">
        <v>33</v>
      </c>
      <c r="C11" s="31" t="s">
        <v>247</v>
      </c>
      <c r="D11" s="34" t="s">
        <v>197</v>
      </c>
      <c r="E11" s="34" t="s">
        <v>198</v>
      </c>
      <c r="F11" s="31" t="s">
        <v>195</v>
      </c>
      <c r="G11" s="17" t="s">
        <v>146</v>
      </c>
      <c r="H11" s="3">
        <v>17.317067000000002</v>
      </c>
      <c r="I11" s="3">
        <v>96.492900000000006</v>
      </c>
      <c r="J11" s="2" t="s">
        <v>157</v>
      </c>
      <c r="K11" s="14">
        <v>2025</v>
      </c>
      <c r="L11" s="10">
        <v>7000000</v>
      </c>
      <c r="M11" s="16" t="s">
        <v>161</v>
      </c>
      <c r="N11" s="13" t="s">
        <v>86</v>
      </c>
      <c r="O11" s="14" t="s">
        <v>171</v>
      </c>
      <c r="P11" s="34" t="s">
        <v>225</v>
      </c>
    </row>
    <row r="12" spans="1:16" s="21" customFormat="1" ht="125.5" customHeight="1" x14ac:dyDescent="0.35">
      <c r="A12" s="2" t="s">
        <v>308</v>
      </c>
      <c r="B12" s="13" t="s">
        <v>33</v>
      </c>
      <c r="C12" s="31" t="s">
        <v>247</v>
      </c>
      <c r="D12" s="34" t="s">
        <v>197</v>
      </c>
      <c r="E12" s="34" t="s">
        <v>198</v>
      </c>
      <c r="F12" s="31" t="s">
        <v>195</v>
      </c>
      <c r="G12" s="17" t="s">
        <v>78</v>
      </c>
      <c r="H12" s="5">
        <v>17.313500000000001</v>
      </c>
      <c r="I12" s="5">
        <v>96.491399999999999</v>
      </c>
      <c r="J12" s="2" t="s">
        <v>156</v>
      </c>
      <c r="K12" s="14">
        <v>2025</v>
      </c>
      <c r="L12" s="10">
        <v>850000</v>
      </c>
      <c r="M12" s="16" t="s">
        <v>52</v>
      </c>
      <c r="N12" s="13" t="s">
        <v>79</v>
      </c>
      <c r="O12" s="14" t="s">
        <v>171</v>
      </c>
      <c r="P12" s="34" t="s">
        <v>301</v>
      </c>
    </row>
    <row r="13" spans="1:16" s="21" customFormat="1" ht="82.5" customHeight="1" x14ac:dyDescent="0.35">
      <c r="A13" s="2" t="s">
        <v>308</v>
      </c>
      <c r="B13" s="13" t="s">
        <v>33</v>
      </c>
      <c r="C13" s="31" t="s">
        <v>247</v>
      </c>
      <c r="D13" s="34" t="s">
        <v>197</v>
      </c>
      <c r="E13" s="34" t="s">
        <v>198</v>
      </c>
      <c r="F13" s="31" t="s">
        <v>195</v>
      </c>
      <c r="G13" s="17" t="s">
        <v>112</v>
      </c>
      <c r="H13" s="9">
        <v>171905</v>
      </c>
      <c r="I13" s="9">
        <v>962930</v>
      </c>
      <c r="J13" s="2" t="s">
        <v>158</v>
      </c>
      <c r="K13" s="14">
        <v>2025</v>
      </c>
      <c r="L13" s="10">
        <v>2500000</v>
      </c>
      <c r="M13" s="16" t="s">
        <v>52</v>
      </c>
      <c r="N13" s="13" t="s">
        <v>58</v>
      </c>
      <c r="O13" s="14" t="s">
        <v>171</v>
      </c>
      <c r="P13" s="34" t="s">
        <v>278</v>
      </c>
    </row>
    <row r="14" spans="1:16" s="21" customFormat="1" ht="124" customHeight="1" x14ac:dyDescent="0.35">
      <c r="A14" s="2" t="s">
        <v>308</v>
      </c>
      <c r="B14" s="13" t="s">
        <v>33</v>
      </c>
      <c r="C14" s="31" t="s">
        <v>247</v>
      </c>
      <c r="D14" s="34" t="s">
        <v>197</v>
      </c>
      <c r="E14" s="34" t="s">
        <v>198</v>
      </c>
      <c r="F14" s="31" t="s">
        <v>195</v>
      </c>
      <c r="G14" s="17" t="s">
        <v>119</v>
      </c>
      <c r="H14" s="9">
        <v>171900</v>
      </c>
      <c r="I14" s="9">
        <v>962936</v>
      </c>
      <c r="J14" s="2" t="s">
        <v>147</v>
      </c>
      <c r="K14" s="7">
        <v>2025</v>
      </c>
      <c r="L14" s="10">
        <v>4000000</v>
      </c>
      <c r="M14" s="7" t="s">
        <v>52</v>
      </c>
      <c r="N14" s="13" t="s">
        <v>116</v>
      </c>
      <c r="O14" s="14" t="s">
        <v>171</v>
      </c>
      <c r="P14" s="34" t="s">
        <v>226</v>
      </c>
    </row>
    <row r="15" spans="1:16" s="21" customFormat="1" ht="113.5" customHeight="1" x14ac:dyDescent="0.35">
      <c r="A15" s="2" t="s">
        <v>308</v>
      </c>
      <c r="B15" s="13" t="s">
        <v>33</v>
      </c>
      <c r="C15" s="31" t="s">
        <v>247</v>
      </c>
      <c r="D15" s="34" t="s">
        <v>197</v>
      </c>
      <c r="E15" s="34" t="s">
        <v>198</v>
      </c>
      <c r="F15" s="31" t="s">
        <v>195</v>
      </c>
      <c r="G15" s="17" t="s">
        <v>89</v>
      </c>
      <c r="H15" s="9">
        <v>171901</v>
      </c>
      <c r="I15" s="9">
        <v>962936</v>
      </c>
      <c r="J15" s="2" t="s">
        <v>147</v>
      </c>
      <c r="K15" s="7">
        <v>2025</v>
      </c>
      <c r="L15" s="10">
        <v>185000</v>
      </c>
      <c r="M15" s="7" t="s">
        <v>52</v>
      </c>
      <c r="N15" s="13" t="s">
        <v>81</v>
      </c>
      <c r="O15" s="14" t="s">
        <v>171</v>
      </c>
      <c r="P15" s="34" t="s">
        <v>220</v>
      </c>
    </row>
    <row r="16" spans="1:16" s="21" customFormat="1" ht="129.5" customHeight="1" x14ac:dyDescent="0.35">
      <c r="A16" s="2" t="s">
        <v>308</v>
      </c>
      <c r="B16" s="13" t="s">
        <v>33</v>
      </c>
      <c r="C16" s="31" t="s">
        <v>247</v>
      </c>
      <c r="D16" s="34" t="s">
        <v>197</v>
      </c>
      <c r="E16" s="34" t="s">
        <v>198</v>
      </c>
      <c r="F16" s="31" t="s">
        <v>195</v>
      </c>
      <c r="G16" s="17" t="s">
        <v>92</v>
      </c>
      <c r="H16" s="9">
        <v>171849</v>
      </c>
      <c r="I16" s="9">
        <v>963019</v>
      </c>
      <c r="J16" s="2" t="s">
        <v>147</v>
      </c>
      <c r="K16" s="7">
        <v>2025</v>
      </c>
      <c r="L16" s="10">
        <v>850000</v>
      </c>
      <c r="M16" s="7" t="s">
        <v>52</v>
      </c>
      <c r="N16" s="13" t="s">
        <v>81</v>
      </c>
      <c r="O16" s="14" t="s">
        <v>171</v>
      </c>
      <c r="P16" s="34" t="s">
        <v>279</v>
      </c>
    </row>
    <row r="17" spans="1:16" s="21" customFormat="1" ht="110.5" customHeight="1" x14ac:dyDescent="0.35">
      <c r="A17" s="2" t="s">
        <v>308</v>
      </c>
      <c r="B17" s="13" t="s">
        <v>33</v>
      </c>
      <c r="C17" s="31" t="s">
        <v>247</v>
      </c>
      <c r="D17" s="34" t="s">
        <v>197</v>
      </c>
      <c r="E17" s="34" t="s">
        <v>198</v>
      </c>
      <c r="F17" s="31" t="s">
        <v>195</v>
      </c>
      <c r="G17" s="17" t="s">
        <v>93</v>
      </c>
      <c r="H17" s="9">
        <v>171849</v>
      </c>
      <c r="I17" s="9">
        <v>963019</v>
      </c>
      <c r="J17" s="2" t="s">
        <v>147</v>
      </c>
      <c r="K17" s="7">
        <v>2025</v>
      </c>
      <c r="L17" s="10">
        <v>450000</v>
      </c>
      <c r="M17" s="7" t="s">
        <v>52</v>
      </c>
      <c r="N17" s="13" t="s">
        <v>81</v>
      </c>
      <c r="O17" s="14" t="s">
        <v>171</v>
      </c>
      <c r="P17" s="34" t="s">
        <v>280</v>
      </c>
    </row>
    <row r="18" spans="1:16" s="21" customFormat="1" ht="96.5" customHeight="1" x14ac:dyDescent="0.35">
      <c r="A18" s="2" t="s">
        <v>308</v>
      </c>
      <c r="B18" s="13" t="s">
        <v>33</v>
      </c>
      <c r="C18" s="31" t="s">
        <v>247</v>
      </c>
      <c r="D18" s="34" t="s">
        <v>197</v>
      </c>
      <c r="E18" s="34" t="s">
        <v>198</v>
      </c>
      <c r="F18" s="31" t="s">
        <v>195</v>
      </c>
      <c r="G18" s="17" t="s">
        <v>60</v>
      </c>
      <c r="H18" s="9">
        <v>171916</v>
      </c>
      <c r="I18" s="9">
        <v>962943</v>
      </c>
      <c r="J18" s="2" t="s">
        <v>41</v>
      </c>
      <c r="K18" s="7">
        <v>2025</v>
      </c>
      <c r="L18" s="10">
        <v>750000</v>
      </c>
      <c r="M18" s="16" t="s">
        <v>159</v>
      </c>
      <c r="N18" s="13" t="s">
        <v>62</v>
      </c>
      <c r="O18" s="14" t="s">
        <v>171</v>
      </c>
      <c r="P18" s="34" t="s">
        <v>299</v>
      </c>
    </row>
    <row r="19" spans="1:16" s="21" customFormat="1" ht="146.5" customHeight="1" x14ac:dyDescent="0.35">
      <c r="A19" s="2" t="s">
        <v>308</v>
      </c>
      <c r="B19" s="13" t="s">
        <v>33</v>
      </c>
      <c r="C19" s="31" t="s">
        <v>247</v>
      </c>
      <c r="D19" s="34" t="s">
        <v>197</v>
      </c>
      <c r="E19" s="34" t="s">
        <v>198</v>
      </c>
      <c r="F19" s="31" t="s">
        <v>195</v>
      </c>
      <c r="G19" s="17" t="s">
        <v>83</v>
      </c>
      <c r="H19" s="9">
        <v>17.316887000000001</v>
      </c>
      <c r="I19" s="9">
        <v>96.493380999999999</v>
      </c>
      <c r="J19" s="2" t="s">
        <v>41</v>
      </c>
      <c r="K19" s="7">
        <v>2025</v>
      </c>
      <c r="L19" s="10">
        <v>1150000</v>
      </c>
      <c r="M19" s="16" t="s">
        <v>159</v>
      </c>
      <c r="N19" s="13" t="s">
        <v>84</v>
      </c>
      <c r="O19" s="14" t="s">
        <v>171</v>
      </c>
      <c r="P19" s="34" t="s">
        <v>302</v>
      </c>
    </row>
    <row r="20" spans="1:16" s="21" customFormat="1" ht="86.5" customHeight="1" x14ac:dyDescent="0.35">
      <c r="A20" s="2" t="s">
        <v>308</v>
      </c>
      <c r="B20" s="13" t="s">
        <v>33</v>
      </c>
      <c r="C20" s="31" t="s">
        <v>247</v>
      </c>
      <c r="D20" s="34" t="s">
        <v>197</v>
      </c>
      <c r="E20" s="34" t="s">
        <v>198</v>
      </c>
      <c r="F20" s="31" t="s">
        <v>195</v>
      </c>
      <c r="G20" s="17" t="s">
        <v>61</v>
      </c>
      <c r="H20" s="9">
        <v>171916</v>
      </c>
      <c r="I20" s="9">
        <v>962943</v>
      </c>
      <c r="J20" s="2" t="s">
        <v>41</v>
      </c>
      <c r="K20" s="7">
        <v>2025</v>
      </c>
      <c r="L20" s="10">
        <v>850000</v>
      </c>
      <c r="M20" s="16" t="s">
        <v>159</v>
      </c>
      <c r="N20" s="13" t="s">
        <v>62</v>
      </c>
      <c r="O20" s="14" t="s">
        <v>171</v>
      </c>
      <c r="P20" s="34" t="s">
        <v>303</v>
      </c>
    </row>
    <row r="21" spans="1:16" s="21" customFormat="1" ht="133" customHeight="1" x14ac:dyDescent="0.35">
      <c r="A21" s="2" t="s">
        <v>308</v>
      </c>
      <c r="B21" s="13" t="s">
        <v>33</v>
      </c>
      <c r="C21" s="31" t="s">
        <v>247</v>
      </c>
      <c r="D21" s="34" t="s">
        <v>197</v>
      </c>
      <c r="E21" s="34" t="s">
        <v>198</v>
      </c>
      <c r="F21" s="31" t="s">
        <v>195</v>
      </c>
      <c r="G21" s="17" t="s">
        <v>193</v>
      </c>
      <c r="H21" s="3">
        <v>17.191299999999998</v>
      </c>
      <c r="I21" s="3">
        <v>96.293599999999998</v>
      </c>
      <c r="J21" s="2" t="s">
        <v>41</v>
      </c>
      <c r="K21" s="7">
        <v>2025</v>
      </c>
      <c r="L21" s="10">
        <v>4144941.96</v>
      </c>
      <c r="M21" s="16" t="s">
        <v>159</v>
      </c>
      <c r="N21" s="13" t="s">
        <v>44</v>
      </c>
      <c r="O21" s="14" t="s">
        <v>171</v>
      </c>
      <c r="P21" s="34" t="s">
        <v>229</v>
      </c>
    </row>
    <row r="22" spans="1:16" s="21" customFormat="1" ht="100.5" customHeight="1" x14ac:dyDescent="0.35">
      <c r="A22" s="2" t="s">
        <v>308</v>
      </c>
      <c r="B22" s="13" t="s">
        <v>33</v>
      </c>
      <c r="C22" s="31" t="s">
        <v>247</v>
      </c>
      <c r="D22" s="34" t="s">
        <v>197</v>
      </c>
      <c r="E22" s="34" t="s">
        <v>198</v>
      </c>
      <c r="F22" s="31" t="s">
        <v>195</v>
      </c>
      <c r="G22" s="17" t="s">
        <v>108</v>
      </c>
      <c r="H22" s="9">
        <v>171901</v>
      </c>
      <c r="I22" s="9">
        <v>962936</v>
      </c>
      <c r="J22" s="2" t="s">
        <v>155</v>
      </c>
      <c r="K22" s="14">
        <v>2025</v>
      </c>
      <c r="L22" s="10">
        <v>560000</v>
      </c>
      <c r="M22" s="16" t="s">
        <v>159</v>
      </c>
      <c r="N22" s="13" t="s">
        <v>109</v>
      </c>
      <c r="O22" s="14" t="s">
        <v>171</v>
      </c>
      <c r="P22" s="34" t="s">
        <v>227</v>
      </c>
    </row>
    <row r="23" spans="1:16" s="21" customFormat="1" ht="152.5" customHeight="1" x14ac:dyDescent="0.35">
      <c r="A23" s="2" t="s">
        <v>308</v>
      </c>
      <c r="B23" s="13" t="s">
        <v>33</v>
      </c>
      <c r="C23" s="31" t="s">
        <v>247</v>
      </c>
      <c r="D23" s="34" t="s">
        <v>197</v>
      </c>
      <c r="E23" s="34" t="s">
        <v>198</v>
      </c>
      <c r="F23" s="31" t="s">
        <v>195</v>
      </c>
      <c r="G23" s="17" t="s">
        <v>25</v>
      </c>
      <c r="H23" s="9">
        <v>171901</v>
      </c>
      <c r="I23" s="9">
        <v>962936</v>
      </c>
      <c r="J23" s="2" t="s">
        <v>147</v>
      </c>
      <c r="K23" s="7">
        <v>2025</v>
      </c>
      <c r="L23" s="10">
        <v>3500000</v>
      </c>
      <c r="M23" s="16" t="s">
        <v>52</v>
      </c>
      <c r="N23" s="13" t="s">
        <v>68</v>
      </c>
      <c r="O23" s="14" t="s">
        <v>171</v>
      </c>
      <c r="P23" s="34" t="s">
        <v>228</v>
      </c>
    </row>
    <row r="24" spans="1:16" s="21" customFormat="1" ht="88.5" customHeight="1" x14ac:dyDescent="0.35">
      <c r="A24" s="2" t="s">
        <v>308</v>
      </c>
      <c r="B24" s="13" t="s">
        <v>33</v>
      </c>
      <c r="C24" s="31" t="s">
        <v>247</v>
      </c>
      <c r="D24" s="34" t="s">
        <v>197</v>
      </c>
      <c r="E24" s="34" t="s">
        <v>199</v>
      </c>
      <c r="F24" s="35" t="s">
        <v>196</v>
      </c>
      <c r="G24" s="17" t="s">
        <v>120</v>
      </c>
      <c r="H24" s="9">
        <v>171900</v>
      </c>
      <c r="I24" s="9">
        <v>962936</v>
      </c>
      <c r="J24" s="2" t="s">
        <v>153</v>
      </c>
      <c r="K24" s="7">
        <v>2025</v>
      </c>
      <c r="L24" s="10">
        <v>450000</v>
      </c>
      <c r="M24" s="16" t="s">
        <v>52</v>
      </c>
      <c r="N24" s="13" t="s">
        <v>81</v>
      </c>
      <c r="O24" s="14" t="s">
        <v>171</v>
      </c>
      <c r="P24" s="34" t="s">
        <v>281</v>
      </c>
    </row>
    <row r="25" spans="1:16" s="21" customFormat="1" ht="98" customHeight="1" x14ac:dyDescent="0.35">
      <c r="A25" s="2" t="s">
        <v>308</v>
      </c>
      <c r="B25" s="13" t="s">
        <v>33</v>
      </c>
      <c r="C25" s="31" t="s">
        <v>247</v>
      </c>
      <c r="D25" s="34" t="s">
        <v>197</v>
      </c>
      <c r="E25" s="34" t="s">
        <v>199</v>
      </c>
      <c r="F25" s="35" t="s">
        <v>196</v>
      </c>
      <c r="G25" s="17" t="s">
        <v>91</v>
      </c>
      <c r="H25" s="9">
        <v>171849</v>
      </c>
      <c r="I25" s="9">
        <v>963019</v>
      </c>
      <c r="J25" s="2" t="s">
        <v>147</v>
      </c>
      <c r="K25" s="7">
        <v>2025</v>
      </c>
      <c r="L25" s="10">
        <v>6000000</v>
      </c>
      <c r="M25" s="16" t="s">
        <v>52</v>
      </c>
      <c r="N25" s="13" t="s">
        <v>81</v>
      </c>
      <c r="O25" s="14" t="s">
        <v>171</v>
      </c>
      <c r="P25" s="34" t="s">
        <v>282</v>
      </c>
    </row>
    <row r="26" spans="1:16" s="19" customFormat="1" ht="25" x14ac:dyDescent="0.35">
      <c r="A26" s="1" t="s">
        <v>15</v>
      </c>
      <c r="B26" s="1" t="s">
        <v>0</v>
      </c>
      <c r="C26" s="1" t="s">
        <v>1</v>
      </c>
      <c r="D26" s="1" t="s">
        <v>2</v>
      </c>
      <c r="E26" s="1" t="s">
        <v>3</v>
      </c>
      <c r="F26" s="1" t="s">
        <v>4</v>
      </c>
      <c r="G26" s="1" t="s">
        <v>5</v>
      </c>
      <c r="H26" s="1" t="s">
        <v>6</v>
      </c>
      <c r="I26" s="1" t="s">
        <v>7</v>
      </c>
      <c r="J26" s="1" t="s">
        <v>8</v>
      </c>
      <c r="K26" s="1" t="s">
        <v>9</v>
      </c>
      <c r="L26" s="1" t="s">
        <v>10</v>
      </c>
      <c r="M26" s="1" t="s">
        <v>11</v>
      </c>
      <c r="N26" s="1" t="s">
        <v>12</v>
      </c>
      <c r="O26" s="1" t="s">
        <v>13</v>
      </c>
      <c r="P26" s="1" t="s">
        <v>14</v>
      </c>
    </row>
    <row r="27" spans="1:16" s="21" customFormat="1" ht="101.5" customHeight="1" x14ac:dyDescent="0.35">
      <c r="A27" s="2" t="s">
        <v>144</v>
      </c>
      <c r="B27" s="13" t="s">
        <v>33</v>
      </c>
      <c r="C27" s="28" t="s">
        <v>200</v>
      </c>
      <c r="D27" s="28" t="s">
        <v>205</v>
      </c>
      <c r="E27" s="31" t="s">
        <v>201</v>
      </c>
      <c r="F27" s="31" t="s">
        <v>202</v>
      </c>
      <c r="G27" s="17" t="s">
        <v>55</v>
      </c>
      <c r="H27" s="5">
        <v>17.318093999999999</v>
      </c>
      <c r="I27" s="5">
        <v>96.493611000000001</v>
      </c>
      <c r="J27" s="2" t="s">
        <v>41</v>
      </c>
      <c r="K27" s="14">
        <v>2025</v>
      </c>
      <c r="L27" s="10">
        <v>3000000</v>
      </c>
      <c r="M27" s="16" t="s">
        <v>40</v>
      </c>
      <c r="N27" s="13" t="s">
        <v>56</v>
      </c>
      <c r="O27" s="14" t="s">
        <v>171</v>
      </c>
      <c r="P27" s="34" t="s">
        <v>230</v>
      </c>
    </row>
    <row r="28" spans="1:16" s="21" customFormat="1" ht="132" customHeight="1" x14ac:dyDescent="0.35">
      <c r="A28" s="2" t="s">
        <v>144</v>
      </c>
      <c r="B28" s="13" t="s">
        <v>33</v>
      </c>
      <c r="C28" s="28" t="s">
        <v>200</v>
      </c>
      <c r="D28" s="28" t="s">
        <v>205</v>
      </c>
      <c r="E28" s="31" t="s">
        <v>201</v>
      </c>
      <c r="F28" s="31" t="s">
        <v>202</v>
      </c>
      <c r="G28" s="17" t="s">
        <v>22</v>
      </c>
      <c r="H28" s="5">
        <v>17.318093999999999</v>
      </c>
      <c r="I28" s="5">
        <v>96.493611000000001</v>
      </c>
      <c r="J28" s="2" t="s">
        <v>41</v>
      </c>
      <c r="K28" s="14">
        <v>2025</v>
      </c>
      <c r="L28" s="10">
        <v>1200000</v>
      </c>
      <c r="M28" s="16" t="s">
        <v>40</v>
      </c>
      <c r="N28" s="13" t="s">
        <v>56</v>
      </c>
      <c r="O28" s="14" t="s">
        <v>171</v>
      </c>
      <c r="P28" s="34" t="s">
        <v>297</v>
      </c>
    </row>
    <row r="29" spans="1:16" s="21" customFormat="1" ht="140.5" customHeight="1" x14ac:dyDescent="0.35">
      <c r="A29" s="2" t="s">
        <v>144</v>
      </c>
      <c r="B29" s="13" t="s">
        <v>33</v>
      </c>
      <c r="C29" s="28" t="s">
        <v>200</v>
      </c>
      <c r="D29" s="28" t="s">
        <v>205</v>
      </c>
      <c r="E29" s="31" t="s">
        <v>201</v>
      </c>
      <c r="F29" s="31" t="s">
        <v>202</v>
      </c>
      <c r="G29" s="17" t="s">
        <v>23</v>
      </c>
      <c r="H29" s="5">
        <v>17.318093999999999</v>
      </c>
      <c r="I29" s="5">
        <v>96.493611000000001</v>
      </c>
      <c r="J29" s="2" t="s">
        <v>41</v>
      </c>
      <c r="K29" s="14">
        <v>2025</v>
      </c>
      <c r="L29" s="10">
        <v>850000</v>
      </c>
      <c r="M29" s="16" t="s">
        <v>40</v>
      </c>
      <c r="N29" s="13" t="s">
        <v>168</v>
      </c>
      <c r="O29" s="14" t="s">
        <v>171</v>
      </c>
      <c r="P29" s="34" t="s">
        <v>304</v>
      </c>
    </row>
    <row r="30" spans="1:16" s="21" customFormat="1" ht="107" customHeight="1" x14ac:dyDescent="0.35">
      <c r="A30" s="2" t="s">
        <v>144</v>
      </c>
      <c r="B30" s="13" t="s">
        <v>33</v>
      </c>
      <c r="C30" s="28" t="s">
        <v>200</v>
      </c>
      <c r="D30" s="28" t="s">
        <v>205</v>
      </c>
      <c r="E30" s="31" t="s">
        <v>201</v>
      </c>
      <c r="F30" s="31" t="s">
        <v>206</v>
      </c>
      <c r="G30" s="17" t="s">
        <v>53</v>
      </c>
      <c r="H30" s="3">
        <v>17.312401999999999</v>
      </c>
      <c r="I30" s="3">
        <v>96.498418999999998</v>
      </c>
      <c r="J30" s="2" t="s">
        <v>41</v>
      </c>
      <c r="K30" s="14">
        <v>2025</v>
      </c>
      <c r="L30" s="10">
        <v>750000</v>
      </c>
      <c r="M30" s="16" t="s">
        <v>159</v>
      </c>
      <c r="N30" s="13" t="s">
        <v>54</v>
      </c>
      <c r="O30" s="14" t="s">
        <v>171</v>
      </c>
      <c r="P30" s="34" t="s">
        <v>283</v>
      </c>
    </row>
    <row r="31" spans="1:16" s="21" customFormat="1" ht="105.5" customHeight="1" x14ac:dyDescent="0.35">
      <c r="A31" s="2" t="s">
        <v>144</v>
      </c>
      <c r="B31" s="13" t="s">
        <v>33</v>
      </c>
      <c r="C31" s="28" t="s">
        <v>200</v>
      </c>
      <c r="D31" s="28" t="s">
        <v>205</v>
      </c>
      <c r="E31" s="31" t="s">
        <v>201</v>
      </c>
      <c r="F31" s="31" t="s">
        <v>206</v>
      </c>
      <c r="G31" s="17" t="s">
        <v>166</v>
      </c>
      <c r="H31" s="3">
        <v>17.313566999999999</v>
      </c>
      <c r="I31" s="3">
        <v>96.491468999999995</v>
      </c>
      <c r="J31" s="2" t="s">
        <v>41</v>
      </c>
      <c r="K31" s="14">
        <v>2025</v>
      </c>
      <c r="L31" s="10">
        <v>105000</v>
      </c>
      <c r="M31" s="16" t="s">
        <v>159</v>
      </c>
      <c r="N31" s="13" t="s">
        <v>167</v>
      </c>
      <c r="O31" s="14" t="s">
        <v>171</v>
      </c>
      <c r="P31" s="34" t="s">
        <v>284</v>
      </c>
    </row>
    <row r="32" spans="1:16" s="21" customFormat="1" ht="106" customHeight="1" x14ac:dyDescent="0.35">
      <c r="A32" s="2" t="s">
        <v>144</v>
      </c>
      <c r="B32" s="13" t="s">
        <v>33</v>
      </c>
      <c r="C32" s="28" t="s">
        <v>200</v>
      </c>
      <c r="D32" s="28" t="s">
        <v>205</v>
      </c>
      <c r="E32" s="31" t="s">
        <v>201</v>
      </c>
      <c r="F32" s="35" t="s">
        <v>203</v>
      </c>
      <c r="G32" s="17" t="s">
        <v>123</v>
      </c>
      <c r="H32" s="9">
        <v>171907</v>
      </c>
      <c r="I32" s="9">
        <v>962950</v>
      </c>
      <c r="J32" s="2" t="s">
        <v>41</v>
      </c>
      <c r="K32" s="14">
        <v>2025</v>
      </c>
      <c r="L32" s="10">
        <v>150000</v>
      </c>
      <c r="M32" s="16" t="s">
        <v>159</v>
      </c>
      <c r="N32" s="13" t="s">
        <v>165</v>
      </c>
      <c r="O32" s="14" t="s">
        <v>171</v>
      </c>
      <c r="P32" s="34" t="s">
        <v>285</v>
      </c>
    </row>
    <row r="33" spans="1:16" s="21" customFormat="1" ht="105.5" customHeight="1" x14ac:dyDescent="0.35">
      <c r="A33" s="2" t="s">
        <v>144</v>
      </c>
      <c r="B33" s="13" t="s">
        <v>33</v>
      </c>
      <c r="C33" s="28" t="s">
        <v>200</v>
      </c>
      <c r="D33" s="28" t="s">
        <v>205</v>
      </c>
      <c r="E33" s="31" t="s">
        <v>209</v>
      </c>
      <c r="F33" s="31" t="s">
        <v>207</v>
      </c>
      <c r="G33" s="17" t="s">
        <v>42</v>
      </c>
      <c r="H33" s="5">
        <v>17.345040999999998</v>
      </c>
      <c r="I33" s="5">
        <v>96.499499999999998</v>
      </c>
      <c r="J33" s="2" t="s">
        <v>41</v>
      </c>
      <c r="K33" s="14">
        <v>2025</v>
      </c>
      <c r="L33" s="10">
        <v>2235270.86</v>
      </c>
      <c r="M33" s="16" t="s">
        <v>40</v>
      </c>
      <c r="N33" s="13" t="s">
        <v>43</v>
      </c>
      <c r="O33" s="14" t="s">
        <v>171</v>
      </c>
      <c r="P33" s="34" t="s">
        <v>298</v>
      </c>
    </row>
    <row r="34" spans="1:16" s="21" customFormat="1" ht="133.5" customHeight="1" x14ac:dyDescent="0.35">
      <c r="A34" s="2" t="s">
        <v>144</v>
      </c>
      <c r="B34" s="13" t="s">
        <v>33</v>
      </c>
      <c r="C34" s="28" t="s">
        <v>200</v>
      </c>
      <c r="D34" s="28" t="s">
        <v>205</v>
      </c>
      <c r="E34" s="31" t="s">
        <v>208</v>
      </c>
      <c r="F34" s="31" t="s">
        <v>204</v>
      </c>
      <c r="G34" s="17" t="s">
        <v>59</v>
      </c>
      <c r="H34" s="5">
        <v>17.311499999999999</v>
      </c>
      <c r="I34" s="5">
        <v>96.505250000000004</v>
      </c>
      <c r="J34" s="2" t="s">
        <v>41</v>
      </c>
      <c r="K34" s="14">
        <v>2025</v>
      </c>
      <c r="L34" s="10">
        <v>4500000</v>
      </c>
      <c r="M34" s="16" t="s">
        <v>159</v>
      </c>
      <c r="N34" s="13" t="s">
        <v>58</v>
      </c>
      <c r="O34" s="14" t="s">
        <v>171</v>
      </c>
      <c r="P34" s="34" t="s">
        <v>231</v>
      </c>
    </row>
    <row r="35" spans="1:16" s="19" customFormat="1" ht="25" x14ac:dyDescent="0.35">
      <c r="A35" s="1" t="s">
        <v>15</v>
      </c>
      <c r="B35" s="1" t="s">
        <v>0</v>
      </c>
      <c r="C35" s="1" t="s">
        <v>1</v>
      </c>
      <c r="D35" s="1" t="s">
        <v>2</v>
      </c>
      <c r="E35" s="1" t="s">
        <v>3</v>
      </c>
      <c r="F35" s="1" t="s">
        <v>4</v>
      </c>
      <c r="G35" s="1" t="s">
        <v>5</v>
      </c>
      <c r="H35" s="1" t="s">
        <v>6</v>
      </c>
      <c r="I35" s="1" t="s">
        <v>7</v>
      </c>
      <c r="J35" s="1" t="s">
        <v>8</v>
      </c>
      <c r="K35" s="1" t="s">
        <v>9</v>
      </c>
      <c r="L35" s="1" t="s">
        <v>10</v>
      </c>
      <c r="M35" s="1" t="s">
        <v>11</v>
      </c>
      <c r="N35" s="1" t="s">
        <v>12</v>
      </c>
      <c r="O35" s="1" t="s">
        <v>13</v>
      </c>
      <c r="P35" s="1" t="s">
        <v>14</v>
      </c>
    </row>
    <row r="36" spans="1:16" s="21" customFormat="1" ht="140" customHeight="1" x14ac:dyDescent="0.35">
      <c r="A36" s="2" t="s">
        <v>16</v>
      </c>
      <c r="B36" s="13" t="s">
        <v>33</v>
      </c>
      <c r="C36" s="31" t="s">
        <v>210</v>
      </c>
      <c r="D36" s="31" t="s">
        <v>211</v>
      </c>
      <c r="E36" s="31" t="s">
        <v>212</v>
      </c>
      <c r="F36" s="31" t="s">
        <v>213</v>
      </c>
      <c r="G36" s="17" t="s">
        <v>67</v>
      </c>
      <c r="H36" s="9">
        <v>171901</v>
      </c>
      <c r="I36" s="9">
        <v>962934</v>
      </c>
      <c r="J36" s="2" t="s">
        <v>154</v>
      </c>
      <c r="K36" s="14">
        <v>2025</v>
      </c>
      <c r="L36" s="10">
        <v>650000</v>
      </c>
      <c r="M36" s="16" t="s">
        <v>159</v>
      </c>
      <c r="N36" s="13" t="s">
        <v>68</v>
      </c>
      <c r="O36" s="14" t="s">
        <v>169</v>
      </c>
      <c r="P36" s="34" t="s">
        <v>232</v>
      </c>
    </row>
    <row r="37" spans="1:16" s="21" customFormat="1" ht="113" customHeight="1" x14ac:dyDescent="0.35">
      <c r="A37" s="2" t="s">
        <v>16</v>
      </c>
      <c r="B37" s="13" t="s">
        <v>33</v>
      </c>
      <c r="C37" s="31" t="s">
        <v>210</v>
      </c>
      <c r="D37" s="31" t="s">
        <v>211</v>
      </c>
      <c r="E37" s="31" t="s">
        <v>212</v>
      </c>
      <c r="F37" s="31" t="s">
        <v>215</v>
      </c>
      <c r="G37" s="17" t="s">
        <v>69</v>
      </c>
      <c r="H37" s="3">
        <v>17.317067000000002</v>
      </c>
      <c r="I37" s="3">
        <v>96.492930999999999</v>
      </c>
      <c r="J37" s="2" t="s">
        <v>154</v>
      </c>
      <c r="K37" s="14">
        <v>2025</v>
      </c>
      <c r="L37" s="10">
        <v>850000</v>
      </c>
      <c r="M37" s="16" t="s">
        <v>159</v>
      </c>
      <c r="N37" s="13" t="s">
        <v>163</v>
      </c>
      <c r="O37" s="14" t="s">
        <v>169</v>
      </c>
      <c r="P37" s="34" t="s">
        <v>286</v>
      </c>
    </row>
    <row r="38" spans="1:16" s="21" customFormat="1" ht="105.5" customHeight="1" x14ac:dyDescent="0.35">
      <c r="A38" s="2" t="s">
        <v>16</v>
      </c>
      <c r="B38" s="13" t="s">
        <v>33</v>
      </c>
      <c r="C38" s="31" t="s">
        <v>210</v>
      </c>
      <c r="D38" s="31" t="s">
        <v>211</v>
      </c>
      <c r="E38" s="31" t="s">
        <v>212</v>
      </c>
      <c r="F38" s="31" t="s">
        <v>213</v>
      </c>
      <c r="G38" s="17" t="s">
        <v>70</v>
      </c>
      <c r="H38" s="3">
        <v>17.317067000000002</v>
      </c>
      <c r="I38" s="3">
        <v>96.492930999999999</v>
      </c>
      <c r="J38" s="2" t="s">
        <v>154</v>
      </c>
      <c r="K38" s="14">
        <v>2025</v>
      </c>
      <c r="L38" s="10">
        <v>750000</v>
      </c>
      <c r="M38" s="16" t="s">
        <v>159</v>
      </c>
      <c r="N38" s="13" t="s">
        <v>164</v>
      </c>
      <c r="O38" s="14" t="s">
        <v>169</v>
      </c>
      <c r="P38" s="34" t="s">
        <v>287</v>
      </c>
    </row>
    <row r="39" spans="1:16" s="21" customFormat="1" ht="80.5" x14ac:dyDescent="0.35">
      <c r="A39" s="2" t="s">
        <v>16</v>
      </c>
      <c r="B39" s="13" t="s">
        <v>33</v>
      </c>
      <c r="C39" s="31" t="s">
        <v>210</v>
      </c>
      <c r="D39" s="31" t="s">
        <v>211</v>
      </c>
      <c r="E39" s="31" t="s">
        <v>212</v>
      </c>
      <c r="F39" s="31" t="s">
        <v>213</v>
      </c>
      <c r="G39" s="17" t="s">
        <v>71</v>
      </c>
      <c r="H39" s="9">
        <v>171900</v>
      </c>
      <c r="I39" s="9">
        <v>96.293700000000001</v>
      </c>
      <c r="J39" s="2" t="s">
        <v>154</v>
      </c>
      <c r="K39" s="14">
        <v>2025</v>
      </c>
      <c r="L39" s="10">
        <v>750000</v>
      </c>
      <c r="M39" s="16" t="s">
        <v>159</v>
      </c>
      <c r="N39" s="13" t="s">
        <v>50</v>
      </c>
      <c r="O39" s="14" t="s">
        <v>170</v>
      </c>
      <c r="P39" s="34" t="s">
        <v>233</v>
      </c>
    </row>
    <row r="40" spans="1:16" s="21" customFormat="1" ht="80.5" x14ac:dyDescent="0.35">
      <c r="A40" s="2" t="s">
        <v>16</v>
      </c>
      <c r="B40" s="13" t="s">
        <v>33</v>
      </c>
      <c r="C40" s="31" t="s">
        <v>210</v>
      </c>
      <c r="D40" s="31" t="s">
        <v>211</v>
      </c>
      <c r="E40" s="31" t="s">
        <v>212</v>
      </c>
      <c r="F40" s="35" t="s">
        <v>214</v>
      </c>
      <c r="G40" s="17" t="s">
        <v>72</v>
      </c>
      <c r="H40" s="9">
        <v>17.190000000000001</v>
      </c>
      <c r="I40" s="9">
        <v>96.293700000000001</v>
      </c>
      <c r="J40" s="2" t="s">
        <v>154</v>
      </c>
      <c r="K40" s="14">
        <v>2025</v>
      </c>
      <c r="L40" s="10">
        <v>1500000</v>
      </c>
      <c r="M40" s="16" t="s">
        <v>159</v>
      </c>
      <c r="N40" s="13" t="s">
        <v>74</v>
      </c>
      <c r="O40" s="14" t="s">
        <v>170</v>
      </c>
      <c r="P40" s="34" t="s">
        <v>234</v>
      </c>
    </row>
    <row r="41" spans="1:16" s="21" customFormat="1" ht="99.5" customHeight="1" x14ac:dyDescent="0.35">
      <c r="A41" s="2" t="s">
        <v>16</v>
      </c>
      <c r="B41" s="13" t="s">
        <v>33</v>
      </c>
      <c r="C41" s="31" t="s">
        <v>210</v>
      </c>
      <c r="D41" s="31" t="s">
        <v>211</v>
      </c>
      <c r="E41" s="31" t="s">
        <v>212</v>
      </c>
      <c r="F41" s="31" t="s">
        <v>213</v>
      </c>
      <c r="G41" s="17" t="s">
        <v>73</v>
      </c>
      <c r="H41" s="9">
        <v>173170</v>
      </c>
      <c r="I41" s="9">
        <v>964940</v>
      </c>
      <c r="J41" s="2" t="s">
        <v>154</v>
      </c>
      <c r="K41" s="14">
        <v>2025</v>
      </c>
      <c r="L41" s="10">
        <v>1800000</v>
      </c>
      <c r="M41" s="16" t="s">
        <v>159</v>
      </c>
      <c r="N41" s="13" t="s">
        <v>50</v>
      </c>
      <c r="O41" s="14" t="s">
        <v>170</v>
      </c>
      <c r="P41" s="34" t="s">
        <v>287</v>
      </c>
    </row>
    <row r="42" spans="1:16" s="21" customFormat="1" ht="117" customHeight="1" x14ac:dyDescent="0.35">
      <c r="A42" s="2" t="s">
        <v>16</v>
      </c>
      <c r="B42" s="13" t="s">
        <v>33</v>
      </c>
      <c r="C42" s="31" t="s">
        <v>210</v>
      </c>
      <c r="D42" s="31" t="s">
        <v>211</v>
      </c>
      <c r="E42" s="31" t="s">
        <v>212</v>
      </c>
      <c r="F42" s="31" t="s">
        <v>213</v>
      </c>
      <c r="G42" s="17" t="s">
        <v>28</v>
      </c>
      <c r="H42" s="9">
        <v>171848</v>
      </c>
      <c r="I42" s="9">
        <v>962951</v>
      </c>
      <c r="J42" s="2" t="s">
        <v>154</v>
      </c>
      <c r="K42" s="14">
        <v>2025</v>
      </c>
      <c r="L42" s="10">
        <v>1230000</v>
      </c>
      <c r="M42" s="16" t="s">
        <v>159</v>
      </c>
      <c r="N42" s="13" t="s">
        <v>51</v>
      </c>
      <c r="O42" s="14" t="s">
        <v>170</v>
      </c>
      <c r="P42" s="34" t="s">
        <v>288</v>
      </c>
    </row>
    <row r="43" spans="1:16" s="21" customFormat="1" ht="101.5" customHeight="1" x14ac:dyDescent="0.35">
      <c r="A43" s="2" t="s">
        <v>16</v>
      </c>
      <c r="B43" s="13" t="s">
        <v>33</v>
      </c>
      <c r="C43" s="31" t="s">
        <v>210</v>
      </c>
      <c r="D43" s="31" t="s">
        <v>211</v>
      </c>
      <c r="E43" s="31" t="s">
        <v>212</v>
      </c>
      <c r="F43" s="31" t="s">
        <v>213</v>
      </c>
      <c r="G43" s="17" t="s">
        <v>29</v>
      </c>
      <c r="H43" s="5">
        <v>17.3171</v>
      </c>
      <c r="I43" s="5">
        <v>96.493799999999993</v>
      </c>
      <c r="J43" s="2" t="s">
        <v>154</v>
      </c>
      <c r="K43" s="14">
        <v>2025</v>
      </c>
      <c r="L43" s="10">
        <v>650000</v>
      </c>
      <c r="M43" s="16" t="s">
        <v>159</v>
      </c>
      <c r="N43" s="13" t="s">
        <v>162</v>
      </c>
      <c r="O43" s="14" t="s">
        <v>170</v>
      </c>
      <c r="P43" s="34" t="s">
        <v>289</v>
      </c>
    </row>
    <row r="44" spans="1:16" s="21" customFormat="1" ht="115" customHeight="1" x14ac:dyDescent="0.35">
      <c r="A44" s="2" t="s">
        <v>16</v>
      </c>
      <c r="B44" s="13" t="s">
        <v>33</v>
      </c>
      <c r="C44" s="31" t="s">
        <v>210</v>
      </c>
      <c r="D44" s="31" t="s">
        <v>211</v>
      </c>
      <c r="E44" s="31" t="s">
        <v>212</v>
      </c>
      <c r="F44" s="31" t="s">
        <v>213</v>
      </c>
      <c r="G44" s="17" t="s">
        <v>30</v>
      </c>
      <c r="H44" s="9">
        <v>171900</v>
      </c>
      <c r="I44" s="9">
        <v>96.293700000000001</v>
      </c>
      <c r="J44" s="2" t="s">
        <v>154</v>
      </c>
      <c r="K44" s="14">
        <v>2025</v>
      </c>
      <c r="L44" s="10">
        <v>750000</v>
      </c>
      <c r="M44" s="16" t="s">
        <v>159</v>
      </c>
      <c r="N44" s="13" t="s">
        <v>114</v>
      </c>
      <c r="O44" s="14" t="s">
        <v>170</v>
      </c>
      <c r="P44" s="34" t="s">
        <v>290</v>
      </c>
    </row>
    <row r="45" spans="1:16" s="21" customFormat="1" ht="99.5" customHeight="1" x14ac:dyDescent="0.35">
      <c r="A45" s="2" t="s">
        <v>16</v>
      </c>
      <c r="B45" s="13" t="s">
        <v>33</v>
      </c>
      <c r="C45" s="31" t="s">
        <v>210</v>
      </c>
      <c r="D45" s="31" t="s">
        <v>211</v>
      </c>
      <c r="E45" s="31" t="s">
        <v>212</v>
      </c>
      <c r="F45" s="31" t="s">
        <v>213</v>
      </c>
      <c r="G45" s="17" t="s">
        <v>31</v>
      </c>
      <c r="H45" s="3">
        <v>17.317036000000002</v>
      </c>
      <c r="I45" s="3">
        <v>96.494018999999994</v>
      </c>
      <c r="J45" s="2" t="s">
        <v>154</v>
      </c>
      <c r="K45" s="14">
        <v>2025</v>
      </c>
      <c r="L45" s="10">
        <v>500000</v>
      </c>
      <c r="M45" s="16" t="s">
        <v>159</v>
      </c>
      <c r="N45" s="13" t="s">
        <v>50</v>
      </c>
      <c r="O45" s="14" t="s">
        <v>170</v>
      </c>
      <c r="P45" s="34" t="s">
        <v>291</v>
      </c>
    </row>
    <row r="46" spans="1:16" s="21" customFormat="1" ht="126.5" customHeight="1" x14ac:dyDescent="0.35">
      <c r="A46" s="2" t="s">
        <v>16</v>
      </c>
      <c r="B46" s="13" t="s">
        <v>33</v>
      </c>
      <c r="C46" s="31" t="s">
        <v>210</v>
      </c>
      <c r="D46" s="31" t="s">
        <v>211</v>
      </c>
      <c r="E46" s="31" t="s">
        <v>212</v>
      </c>
      <c r="F46" s="31" t="s">
        <v>213</v>
      </c>
      <c r="G46" s="17" t="s">
        <v>45</v>
      </c>
      <c r="H46" s="5">
        <v>17.3171</v>
      </c>
      <c r="I46" s="5">
        <v>96.493799999999993</v>
      </c>
      <c r="J46" s="2" t="s">
        <v>154</v>
      </c>
      <c r="K46" s="14">
        <v>2025</v>
      </c>
      <c r="L46" s="11">
        <v>500000</v>
      </c>
      <c r="M46" s="16" t="s">
        <v>159</v>
      </c>
      <c r="N46" s="13" t="s">
        <v>46</v>
      </c>
      <c r="O46" s="14" t="s">
        <v>170</v>
      </c>
      <c r="P46" s="34" t="s">
        <v>300</v>
      </c>
    </row>
    <row r="47" spans="1:16" s="21" customFormat="1" ht="111" customHeight="1" x14ac:dyDescent="0.35">
      <c r="A47" s="2" t="s">
        <v>16</v>
      </c>
      <c r="B47" s="13" t="s">
        <v>33</v>
      </c>
      <c r="C47" s="31" t="s">
        <v>210</v>
      </c>
      <c r="D47" s="31" t="s">
        <v>211</v>
      </c>
      <c r="E47" s="31" t="s">
        <v>212</v>
      </c>
      <c r="F47" s="31" t="s">
        <v>215</v>
      </c>
      <c r="G47" s="17" t="s">
        <v>32</v>
      </c>
      <c r="H47" s="3">
        <v>17.317036000000002</v>
      </c>
      <c r="I47" s="3">
        <v>96.494018999999994</v>
      </c>
      <c r="J47" s="2" t="s">
        <v>154</v>
      </c>
      <c r="K47" s="14">
        <v>2025</v>
      </c>
      <c r="L47" s="10">
        <v>800000</v>
      </c>
      <c r="M47" s="16" t="s">
        <v>52</v>
      </c>
      <c r="N47" s="13" t="s">
        <v>109</v>
      </c>
      <c r="O47" s="14" t="s">
        <v>171</v>
      </c>
      <c r="P47" s="34" t="s">
        <v>235</v>
      </c>
    </row>
    <row r="48" spans="1:16" s="21" customFormat="1" ht="101" customHeight="1" x14ac:dyDescent="0.35">
      <c r="A48" s="2" t="s">
        <v>16</v>
      </c>
      <c r="B48" s="13" t="s">
        <v>33</v>
      </c>
      <c r="C48" s="31" t="s">
        <v>210</v>
      </c>
      <c r="D48" s="31" t="s">
        <v>211</v>
      </c>
      <c r="E48" s="31" t="s">
        <v>212</v>
      </c>
      <c r="F48" s="31" t="s">
        <v>213</v>
      </c>
      <c r="G48" s="17" t="s">
        <v>97</v>
      </c>
      <c r="H48" s="6">
        <v>171912</v>
      </c>
      <c r="I48" s="6">
        <v>962941</v>
      </c>
      <c r="J48" s="2" t="s">
        <v>154</v>
      </c>
      <c r="K48" s="14">
        <v>2025</v>
      </c>
      <c r="L48" s="10">
        <v>450000</v>
      </c>
      <c r="M48" s="16" t="s">
        <v>52</v>
      </c>
      <c r="N48" s="13" t="s">
        <v>98</v>
      </c>
      <c r="O48" s="14" t="s">
        <v>172</v>
      </c>
      <c r="P48" s="34" t="s">
        <v>236</v>
      </c>
    </row>
    <row r="49" spans="1:16" s="21" customFormat="1" ht="106" customHeight="1" x14ac:dyDescent="0.35">
      <c r="A49" s="2" t="s">
        <v>16</v>
      </c>
      <c r="B49" s="13" t="s">
        <v>33</v>
      </c>
      <c r="C49" s="31" t="s">
        <v>210</v>
      </c>
      <c r="D49" s="31" t="s">
        <v>211</v>
      </c>
      <c r="E49" s="31" t="s">
        <v>212</v>
      </c>
      <c r="F49" s="31" t="s">
        <v>213</v>
      </c>
      <c r="G49" s="17" t="s">
        <v>75</v>
      </c>
      <c r="H49" s="9">
        <v>171849</v>
      </c>
      <c r="I49" s="9">
        <v>962931</v>
      </c>
      <c r="J49" s="2" t="s">
        <v>154</v>
      </c>
      <c r="K49" s="14">
        <v>2025</v>
      </c>
      <c r="L49" s="10">
        <v>1500000</v>
      </c>
      <c r="M49" s="16" t="s">
        <v>52</v>
      </c>
      <c r="N49" s="13" t="s">
        <v>58</v>
      </c>
      <c r="O49" s="14" t="s">
        <v>173</v>
      </c>
      <c r="P49" s="34" t="s">
        <v>292</v>
      </c>
    </row>
    <row r="50" spans="1:16" s="21" customFormat="1" ht="101" customHeight="1" x14ac:dyDescent="0.35">
      <c r="A50" s="2" t="s">
        <v>16</v>
      </c>
      <c r="B50" s="13" t="s">
        <v>33</v>
      </c>
      <c r="C50" s="31" t="s">
        <v>210</v>
      </c>
      <c r="D50" s="31" t="s">
        <v>211</v>
      </c>
      <c r="E50" s="31" t="s">
        <v>212</v>
      </c>
      <c r="F50" s="31" t="s">
        <v>213</v>
      </c>
      <c r="G50" s="17" t="s">
        <v>99</v>
      </c>
      <c r="H50" s="9">
        <v>171849</v>
      </c>
      <c r="I50" s="9">
        <v>962931</v>
      </c>
      <c r="J50" s="2" t="s">
        <v>154</v>
      </c>
      <c r="K50" s="14">
        <v>2025</v>
      </c>
      <c r="L50" s="10">
        <v>3000000</v>
      </c>
      <c r="M50" s="16" t="s">
        <v>52</v>
      </c>
      <c r="N50" s="13" t="s">
        <v>100</v>
      </c>
      <c r="O50" s="14" t="s">
        <v>173</v>
      </c>
      <c r="P50" s="34" t="s">
        <v>237</v>
      </c>
    </row>
    <row r="51" spans="1:16" s="21" customFormat="1" ht="108" customHeight="1" x14ac:dyDescent="0.35">
      <c r="A51" s="2" t="s">
        <v>16</v>
      </c>
      <c r="B51" s="13" t="s">
        <v>33</v>
      </c>
      <c r="C51" s="31" t="s">
        <v>210</v>
      </c>
      <c r="D51" s="31" t="s">
        <v>211</v>
      </c>
      <c r="E51" s="31" t="s">
        <v>212</v>
      </c>
      <c r="F51" s="31" t="s">
        <v>213</v>
      </c>
      <c r="G51" s="17" t="s">
        <v>101</v>
      </c>
      <c r="H51" s="9">
        <v>171849</v>
      </c>
      <c r="I51" s="9">
        <v>962931</v>
      </c>
      <c r="J51" s="2" t="s">
        <v>154</v>
      </c>
      <c r="K51" s="14">
        <v>2025</v>
      </c>
      <c r="L51" s="10">
        <v>1350000</v>
      </c>
      <c r="M51" s="16" t="s">
        <v>52</v>
      </c>
      <c r="N51" s="13" t="s">
        <v>102</v>
      </c>
      <c r="O51" s="14" t="s">
        <v>173</v>
      </c>
      <c r="P51" s="34" t="s">
        <v>305</v>
      </c>
    </row>
    <row r="52" spans="1:16" s="21" customFormat="1" ht="106.5" customHeight="1" x14ac:dyDescent="0.35">
      <c r="A52" s="2" t="s">
        <v>16</v>
      </c>
      <c r="B52" s="13" t="s">
        <v>33</v>
      </c>
      <c r="C52" s="31" t="s">
        <v>210</v>
      </c>
      <c r="D52" s="31" t="s">
        <v>211</v>
      </c>
      <c r="E52" s="31" t="s">
        <v>212</v>
      </c>
      <c r="F52" s="31" t="s">
        <v>213</v>
      </c>
      <c r="G52" s="17" t="s">
        <v>103</v>
      </c>
      <c r="H52" s="9">
        <v>171849</v>
      </c>
      <c r="I52" s="9">
        <v>962931</v>
      </c>
      <c r="J52" s="2" t="s">
        <v>154</v>
      </c>
      <c r="K52" s="14">
        <v>2025</v>
      </c>
      <c r="L52" s="10">
        <v>850000</v>
      </c>
      <c r="M52" s="16" t="s">
        <v>52</v>
      </c>
      <c r="N52" s="13" t="s">
        <v>104</v>
      </c>
      <c r="O52" s="14" t="s">
        <v>173</v>
      </c>
      <c r="P52" s="34" t="s">
        <v>306</v>
      </c>
    </row>
    <row r="53" spans="1:16" s="21" customFormat="1" ht="110.5" customHeight="1" x14ac:dyDescent="0.35">
      <c r="A53" s="2" t="s">
        <v>16</v>
      </c>
      <c r="B53" s="13" t="s">
        <v>33</v>
      </c>
      <c r="C53" s="31" t="s">
        <v>210</v>
      </c>
      <c r="D53" s="31" t="s">
        <v>211</v>
      </c>
      <c r="E53" s="31" t="s">
        <v>212</v>
      </c>
      <c r="F53" s="31" t="s">
        <v>213</v>
      </c>
      <c r="G53" s="17" t="s">
        <v>76</v>
      </c>
      <c r="H53" s="3">
        <v>17.313566999999999</v>
      </c>
      <c r="I53" s="3">
        <v>96.491468999999995</v>
      </c>
      <c r="J53" s="2" t="s">
        <v>154</v>
      </c>
      <c r="K53" s="14">
        <v>2025</v>
      </c>
      <c r="L53" s="10">
        <v>2400000</v>
      </c>
      <c r="M53" s="16" t="s">
        <v>52</v>
      </c>
      <c r="N53" s="13" t="s">
        <v>77</v>
      </c>
      <c r="O53" s="14" t="s">
        <v>173</v>
      </c>
      <c r="P53" s="34" t="s">
        <v>293</v>
      </c>
    </row>
    <row r="54" spans="1:16" s="21" customFormat="1" ht="143.5" customHeight="1" x14ac:dyDescent="0.35">
      <c r="A54" s="2" t="s">
        <v>16</v>
      </c>
      <c r="B54" s="13" t="s">
        <v>33</v>
      </c>
      <c r="C54" s="31" t="s">
        <v>210</v>
      </c>
      <c r="D54" s="31" t="s">
        <v>211</v>
      </c>
      <c r="E54" s="31" t="s">
        <v>212</v>
      </c>
      <c r="F54" s="31" t="s">
        <v>213</v>
      </c>
      <c r="G54" s="17" t="s">
        <v>21</v>
      </c>
      <c r="H54" s="3">
        <v>17.313566999999999</v>
      </c>
      <c r="I54" s="3">
        <v>96.491468999999995</v>
      </c>
      <c r="J54" s="2" t="s">
        <v>154</v>
      </c>
      <c r="K54" s="14">
        <v>2025</v>
      </c>
      <c r="L54" s="10">
        <v>650000</v>
      </c>
      <c r="M54" s="16" t="s">
        <v>40</v>
      </c>
      <c r="N54" s="13" t="s">
        <v>109</v>
      </c>
      <c r="O54" s="14" t="s">
        <v>173</v>
      </c>
      <c r="P54" s="34" t="s">
        <v>294</v>
      </c>
    </row>
    <row r="55" spans="1:16" s="21" customFormat="1" ht="109" customHeight="1" x14ac:dyDescent="0.35">
      <c r="A55" s="2" t="s">
        <v>16</v>
      </c>
      <c r="B55" s="13" t="s">
        <v>33</v>
      </c>
      <c r="C55" s="31" t="s">
        <v>210</v>
      </c>
      <c r="D55" s="31" t="s">
        <v>211</v>
      </c>
      <c r="E55" s="31" t="s">
        <v>212</v>
      </c>
      <c r="F55" s="31" t="s">
        <v>213</v>
      </c>
      <c r="G55" s="17" t="s">
        <v>47</v>
      </c>
      <c r="H55" s="14">
        <v>17.313566999999999</v>
      </c>
      <c r="I55" s="14">
        <v>96.491468999999995</v>
      </c>
      <c r="J55" s="2" t="s">
        <v>154</v>
      </c>
      <c r="K55" s="14">
        <v>2025</v>
      </c>
      <c r="L55" s="37">
        <v>673460.34</v>
      </c>
      <c r="M55" s="16" t="s">
        <v>40</v>
      </c>
      <c r="N55" s="13" t="s">
        <v>48</v>
      </c>
      <c r="O55" s="14" t="s">
        <v>173</v>
      </c>
      <c r="P55" s="34" t="s">
        <v>307</v>
      </c>
    </row>
    <row r="56" spans="1:16" s="21" customFormat="1" ht="104.5" customHeight="1" x14ac:dyDescent="0.35">
      <c r="A56" s="2" t="s">
        <v>16</v>
      </c>
      <c r="B56" s="13" t="s">
        <v>33</v>
      </c>
      <c r="C56" s="31" t="s">
        <v>210</v>
      </c>
      <c r="D56" s="31" t="s">
        <v>211</v>
      </c>
      <c r="E56" s="31" t="s">
        <v>212</v>
      </c>
      <c r="F56" s="31" t="s">
        <v>215</v>
      </c>
      <c r="G56" s="17" t="s">
        <v>248</v>
      </c>
      <c r="H56" s="13">
        <v>17.313566999999999</v>
      </c>
      <c r="I56" s="13">
        <v>96.491468999999995</v>
      </c>
      <c r="J56" s="2" t="s">
        <v>154</v>
      </c>
      <c r="K56" s="14">
        <v>2025</v>
      </c>
      <c r="L56" s="37">
        <v>500000</v>
      </c>
      <c r="M56" s="16" t="s">
        <v>159</v>
      </c>
      <c r="N56" s="13" t="s">
        <v>106</v>
      </c>
      <c r="O56" s="14" t="s">
        <v>173</v>
      </c>
      <c r="P56" s="34" t="s">
        <v>295</v>
      </c>
    </row>
    <row r="60" spans="1:16" x14ac:dyDescent="0.35">
      <c r="L60" s="12">
        <f>21+53</f>
        <v>74</v>
      </c>
    </row>
  </sheetData>
  <phoneticPr fontId="3" type="noConversion"/>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EJE 1</vt:lpstr>
      <vt:lpstr>EJE 2</vt:lpstr>
      <vt:lpstr>EJE 3</vt:lpstr>
      <vt:lpstr>EJE 4</vt:lpstr>
      <vt:lpstr>EJE 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Nahúm Efrén</dc:creator>
  <cp:lastModifiedBy>LENOVO</cp:lastModifiedBy>
  <dcterms:created xsi:type="dcterms:W3CDTF">2025-05-07T20:24:03Z</dcterms:created>
  <dcterms:modified xsi:type="dcterms:W3CDTF">2025-12-06T01:49:16Z</dcterms:modified>
</cp:coreProperties>
</file>